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815" windowHeight="7755" activeTab="3"/>
  </bookViews>
  <sheets>
    <sheet name="Luas Lahan" sheetId="1" r:id="rId1"/>
    <sheet name="Produksi" sheetId="10" r:id="rId2"/>
    <sheet name="Jlh Petani" sheetId="11" r:id="rId3"/>
    <sheet name="Lahan Perusahaan" sheetId="12" r:id="rId4"/>
  </sheets>
  <calcPr calcId="144525"/>
</workbook>
</file>

<file path=xl/calcChain.xml><?xml version="1.0" encoding="utf-8"?>
<calcChain xmlns="http://schemas.openxmlformats.org/spreadsheetml/2006/main">
  <c r="D28" i="12" l="1"/>
  <c r="M18" i="11" l="1"/>
  <c r="H18" i="11"/>
  <c r="S17" i="10"/>
  <c r="D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C17" i="10"/>
  <c r="S18" i="11"/>
  <c r="R18" i="11"/>
  <c r="Q18" i="11"/>
  <c r="P18" i="11"/>
  <c r="O18" i="11"/>
  <c r="N18" i="11"/>
  <c r="L18" i="11"/>
  <c r="K18" i="11"/>
  <c r="J18" i="11"/>
  <c r="I18" i="11"/>
  <c r="G18" i="11"/>
  <c r="F18" i="11"/>
  <c r="E18" i="11"/>
  <c r="D18" i="11"/>
  <c r="C18" i="11"/>
  <c r="D17" i="1"/>
  <c r="E17" i="1"/>
  <c r="F17" i="1"/>
  <c r="G17" i="1"/>
  <c r="I17" i="1"/>
  <c r="J17" i="1"/>
  <c r="K17" i="1"/>
  <c r="L17" i="1"/>
  <c r="M17" i="1"/>
  <c r="N17" i="1"/>
  <c r="O17" i="1"/>
  <c r="P17" i="1"/>
  <c r="Q17" i="1"/>
  <c r="R17" i="1"/>
  <c r="S17" i="1"/>
  <c r="C17" i="1"/>
  <c r="H17" i="1" l="1"/>
</calcChain>
</file>

<file path=xl/sharedStrings.xml><?xml version="1.0" encoding="utf-8"?>
<sst xmlns="http://schemas.openxmlformats.org/spreadsheetml/2006/main" count="486" uniqueCount="94">
  <si>
    <t>No.</t>
  </si>
  <si>
    <t>Kecamatan</t>
  </si>
  <si>
    <t>Singkil Utara</t>
  </si>
  <si>
    <t>Gunung Meriah</t>
  </si>
  <si>
    <t>Simpang Kanan</t>
  </si>
  <si>
    <t>Danau Paris</t>
  </si>
  <si>
    <t>Singkohor</t>
  </si>
  <si>
    <t>Kota Baharu</t>
  </si>
  <si>
    <t>Jumlah</t>
  </si>
  <si>
    <t>Data Luas Lahan Perkebunan Masyarakat</t>
  </si>
  <si>
    <t>Sawit (Ha)</t>
  </si>
  <si>
    <t>Karet (Ha)</t>
  </si>
  <si>
    <t>Kelapa  (Ha)</t>
  </si>
  <si>
    <t>Kakao (Ha)</t>
  </si>
  <si>
    <t>Kopi (Ha)</t>
  </si>
  <si>
    <t>Cengkeh (Ha)</t>
  </si>
  <si>
    <t>Pinang (Ha)</t>
  </si>
  <si>
    <t>Sagu (Ha)</t>
  </si>
  <si>
    <t>Kelapa  (Ton/Tahun)</t>
  </si>
  <si>
    <t>Sagu (Ton/Tahun)</t>
  </si>
  <si>
    <t>Karet (Ton/Tahun)</t>
  </si>
  <si>
    <t>Kakao (Ton/Tahun)</t>
  </si>
  <si>
    <t>Kopi (Ton/Tahun)</t>
  </si>
  <si>
    <t>Cengkeh (Ton/Tahun)</t>
  </si>
  <si>
    <t>Pinang (Ton/Tahun)</t>
  </si>
  <si>
    <t>Jumlah Petani</t>
  </si>
  <si>
    <t>Data Petani Perkebunan</t>
  </si>
  <si>
    <t>Sawit (Orang)</t>
  </si>
  <si>
    <t>Kelapa  (Orang)</t>
  </si>
  <si>
    <t>Sagu (Orang)</t>
  </si>
  <si>
    <t>Karet (Orang)</t>
  </si>
  <si>
    <t>Kakao (Orang)</t>
  </si>
  <si>
    <t>Kopi (Orang)</t>
  </si>
  <si>
    <t>Cengkeh (Orang)</t>
  </si>
  <si>
    <t>Pinang (Orang)</t>
  </si>
  <si>
    <t>Nilam (Ha)</t>
  </si>
  <si>
    <t>Aren  (Ha)</t>
  </si>
  <si>
    <t>Kapuk (Ha)</t>
  </si>
  <si>
    <t>Tebu (Ha)</t>
  </si>
  <si>
    <t>Pala(Ha)</t>
  </si>
  <si>
    <t>Kemiri (Ha)</t>
  </si>
  <si>
    <t>Lada (Ha)</t>
  </si>
  <si>
    <t>Serewangi (Ha)</t>
  </si>
  <si>
    <t xml:space="preserve">SURO </t>
  </si>
  <si>
    <t>SIMPANG KANAN</t>
  </si>
  <si>
    <t>DANAU PARIS</t>
  </si>
  <si>
    <t>SINGKOHOR</t>
  </si>
  <si>
    <t>GUNUNG MERIAH</t>
  </si>
  <si>
    <t>KOTA BAHARU</t>
  </si>
  <si>
    <t>SINGKIL UTARA</t>
  </si>
  <si>
    <t>SINGKIL</t>
  </si>
  <si>
    <t>KUALA BARU</t>
  </si>
  <si>
    <t>PULAU BANYAK</t>
  </si>
  <si>
    <t>PULAU BANYAK BARAT</t>
  </si>
  <si>
    <t>-</t>
  </si>
  <si>
    <t>Sawit (Ton/Tahun)</t>
  </si>
  <si>
    <t>Nilam (Ton/Tahun)</t>
  </si>
  <si>
    <t>Aren  (Ton/Tahun)</t>
  </si>
  <si>
    <t>Kapuk (Ton/Tahun)</t>
  </si>
  <si>
    <t>Tebu (Ton/Tahun)</t>
  </si>
  <si>
    <t>Pala (Ton/Tahun)</t>
  </si>
  <si>
    <t>Kemiri (Ton/Tahun)</t>
  </si>
  <si>
    <t>Lada (Ton/Tahun)</t>
  </si>
  <si>
    <t>Serewangi (Ton/Tahun)</t>
  </si>
  <si>
    <t>Nilam (Orang)</t>
  </si>
  <si>
    <t>Aren  (Orang)</t>
  </si>
  <si>
    <t>Kapuk (Orang)</t>
  </si>
  <si>
    <t>Tebu (Orang)</t>
  </si>
  <si>
    <t>Pala(Orang)</t>
  </si>
  <si>
    <t>Kemiri (Orang)</t>
  </si>
  <si>
    <t>Lada (Orang)</t>
  </si>
  <si>
    <t>Serewangi (Orang)</t>
  </si>
  <si>
    <t>*Angka sementara 2022</t>
  </si>
  <si>
    <t>*Angka Sementara 2022</t>
  </si>
  <si>
    <t>Data Luas Lahan Perusahaan</t>
  </si>
  <si>
    <t>NO</t>
  </si>
  <si>
    <t>NAMA PERUSAHAAN</t>
  </si>
  <si>
    <t>KECAMATAN</t>
  </si>
  <si>
    <t>LUAS HGU (Ha)</t>
  </si>
  <si>
    <t xml:space="preserve"> PT. PERKEBUNAN LEMBAH BAKTI</t>
  </si>
  <si>
    <t xml:space="preserve"> PT. DELIMA MAKMUR</t>
  </si>
  <si>
    <t xml:space="preserve"> PT. GLOBAL SAWIT SEMESTA</t>
  </si>
  <si>
    <t>PT. SINAI TELAGA ZAM - ZAM</t>
  </si>
  <si>
    <t>PT. RUNDING PUTRA PERSADA</t>
  </si>
  <si>
    <t>PT. JAYA BAHNI UTAMA</t>
  </si>
  <si>
    <t>PT.DALANTA ANUGRAH PERSADA</t>
  </si>
  <si>
    <t>CV. ALKAUSAR</t>
  </si>
  <si>
    <t>PT.AGRO SARANA MANDIRI</t>
  </si>
  <si>
    <t>PT. PRIMA LASIMA BERSAUDARA</t>
  </si>
  <si>
    <t>PT. SEHAT LASIMA BERSAUDARA</t>
  </si>
  <si>
    <t>PT. Dian Rizpoda</t>
  </si>
  <si>
    <t xml:space="preserve"> PT. SOCFINDO</t>
  </si>
  <si>
    <t xml:space="preserve"> PT.NAFASINDO (EX. UBERTRACO)</t>
  </si>
  <si>
    <t>Gunung  Meriah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</si>
</sst>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*\ #,##0_ ;_*\ \-#,##0_ ;_*\ &quot;-&quot;_ ;_@_ "/>
    <numFmt numFmtId="168" formatCode="_(* #,##0_);_(* \(#,##0\);_(* &quot;-&quot;_);_(@_)"/>
    <numFmt numFmtId="169" formatCode="_(* #,##0.00_);_(* \(#,##0.00\);_(* &quot;-&quot;_);_(@_)"/>
  </numFmts>
  <fonts count="11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/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/>
    <xf numFmtId="164" fontId="0" fillId="0" borderId="2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/>
    </xf>
    <xf numFmtId="164" fontId="0" fillId="0" borderId="2" xfId="1" quotePrefix="1" applyNumberFormat="1" applyFont="1" applyBorder="1" applyAlignment="1">
      <alignment horizontal="center"/>
    </xf>
    <xf numFmtId="164" fontId="0" fillId="0" borderId="3" xfId="1" applyNumberFormat="1" applyFont="1" applyBorder="1"/>
    <xf numFmtId="164" fontId="1" fillId="0" borderId="9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/>
    </xf>
    <xf numFmtId="165" fontId="0" fillId="0" borderId="2" xfId="1" quotePrefix="1" applyNumberFormat="1" applyFont="1" applyBorder="1" applyAlignment="1">
      <alignment horizontal="center"/>
    </xf>
    <xf numFmtId="165" fontId="0" fillId="0" borderId="3" xfId="1" applyNumberFormat="1" applyFont="1" applyBorder="1"/>
    <xf numFmtId="165" fontId="1" fillId="0" borderId="9" xfId="1" applyNumberFormat="1" applyFont="1" applyBorder="1" applyAlignment="1">
      <alignment horizontal="center"/>
    </xf>
    <xf numFmtId="165" fontId="0" fillId="0" borderId="2" xfId="1" applyNumberFormat="1" applyFont="1" applyBorder="1" applyAlignment="1">
      <alignment horizontal="right" vertical="center"/>
    </xf>
    <xf numFmtId="165" fontId="0" fillId="0" borderId="2" xfId="1" applyNumberFormat="1" applyFont="1" applyBorder="1" applyAlignment="1">
      <alignment horizontal="right"/>
    </xf>
    <xf numFmtId="165" fontId="0" fillId="0" borderId="2" xfId="1" quotePrefix="1" applyNumberFormat="1" applyFont="1" applyBorder="1" applyAlignment="1">
      <alignment horizontal="right"/>
    </xf>
    <xf numFmtId="165" fontId="0" fillId="0" borderId="3" xfId="1" applyNumberFormat="1" applyFont="1" applyBorder="1" applyAlignment="1">
      <alignment horizontal="right"/>
    </xf>
    <xf numFmtId="165" fontId="1" fillId="0" borderId="9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center"/>
    </xf>
    <xf numFmtId="43" fontId="1" fillId="0" borderId="9" xfId="1" applyNumberFormat="1" applyFont="1" applyBorder="1" applyAlignment="1">
      <alignment horizontal="center"/>
    </xf>
    <xf numFmtId="43" fontId="0" fillId="0" borderId="2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166" fontId="7" fillId="0" borderId="2" xfId="3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2" applyFont="1" applyFill="1" applyBorder="1" applyAlignment="1">
      <alignment vertical="center"/>
    </xf>
    <xf numFmtId="166" fontId="7" fillId="0" borderId="3" xfId="3" applyFont="1" applyFill="1" applyBorder="1" applyAlignment="1">
      <alignment vertical="center"/>
    </xf>
    <xf numFmtId="0" fontId="5" fillId="0" borderId="2" xfId="0" applyFont="1" applyBorder="1"/>
    <xf numFmtId="166" fontId="7" fillId="0" borderId="2" xfId="3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2" applyFont="1" applyFill="1" applyBorder="1" applyAlignment="1">
      <alignment vertical="center"/>
    </xf>
    <xf numFmtId="166" fontId="7" fillId="0" borderId="1" xfId="3" applyFont="1" applyFill="1" applyBorder="1" applyAlignment="1">
      <alignment vertical="center"/>
    </xf>
    <xf numFmtId="166" fontId="7" fillId="0" borderId="1" xfId="3" applyNumberFormat="1" applyFont="1" applyFill="1" applyBorder="1" applyAlignment="1">
      <alignment vertical="center"/>
    </xf>
    <xf numFmtId="168" fontId="5" fillId="0" borderId="1" xfId="4" applyNumberFormat="1" applyFont="1" applyBorder="1"/>
    <xf numFmtId="166" fontId="7" fillId="0" borderId="2" xfId="3" quotePrefix="1" applyFont="1" applyFill="1" applyBorder="1" applyAlignment="1">
      <alignment horizontal="center" vertical="center"/>
    </xf>
    <xf numFmtId="0" fontId="7" fillId="0" borderId="2" xfId="2" applyFont="1" applyFill="1" applyBorder="1" applyAlignment="1">
      <alignment vertical="center"/>
    </xf>
    <xf numFmtId="166" fontId="7" fillId="0" borderId="7" xfId="3" applyNumberFormat="1" applyFont="1" applyFill="1" applyBorder="1" applyAlignment="1">
      <alignment vertical="center"/>
    </xf>
    <xf numFmtId="169" fontId="7" fillId="0" borderId="2" xfId="4" applyNumberFormat="1" applyFont="1" applyFill="1" applyBorder="1" applyAlignment="1">
      <alignment vertical="center"/>
    </xf>
    <xf numFmtId="0" fontId="8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6" fontId="6" fillId="0" borderId="3" xfId="0" applyNumberFormat="1" applyFont="1" applyBorder="1"/>
    <xf numFmtId="0" fontId="9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</cellXfs>
  <cellStyles count="5">
    <cellStyle name="Comma" xfId="1" builtinId="3"/>
    <cellStyle name="Comma [0] 6" xfId="4"/>
    <cellStyle name="Comma 2" xf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workbookViewId="0">
      <selection activeCell="B19" sqref="B19"/>
    </sheetView>
  </sheetViews>
  <sheetFormatPr defaultRowHeight="15" x14ac:dyDescent="0.25"/>
  <cols>
    <col min="1" max="1" width="6.85546875" customWidth="1"/>
    <col min="2" max="10" width="21.42578125" customWidth="1"/>
    <col min="11" max="19" width="14" customWidth="1"/>
  </cols>
  <sheetData>
    <row r="1" spans="1:19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3" spans="1:19" ht="30" x14ac:dyDescent="0.25">
      <c r="A3" s="3" t="s">
        <v>0</v>
      </c>
      <c r="B3" s="3" t="s">
        <v>1</v>
      </c>
      <c r="C3" s="3" t="s">
        <v>10</v>
      </c>
      <c r="D3" s="3" t="s">
        <v>12</v>
      </c>
      <c r="E3" s="3" t="s">
        <v>17</v>
      </c>
      <c r="F3" s="3" t="s">
        <v>11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35</v>
      </c>
      <c r="L3" s="3" t="s">
        <v>36</v>
      </c>
      <c r="M3" s="3" t="s">
        <v>37</v>
      </c>
      <c r="N3" s="3" t="s">
        <v>38</v>
      </c>
      <c r="O3" s="3" t="s">
        <v>15</v>
      </c>
      <c r="P3" s="3" t="s">
        <v>39</v>
      </c>
      <c r="Q3" s="3" t="s">
        <v>40</v>
      </c>
      <c r="R3" s="3" t="s">
        <v>41</v>
      </c>
      <c r="S3" s="3" t="s">
        <v>42</v>
      </c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4">
        <v>1</v>
      </c>
      <c r="B5" s="15" t="s">
        <v>43</v>
      </c>
      <c r="C5" s="29">
        <v>5191</v>
      </c>
      <c r="D5" s="29">
        <v>99</v>
      </c>
      <c r="E5" s="29">
        <v>23</v>
      </c>
      <c r="F5" s="29">
        <v>389</v>
      </c>
      <c r="G5" s="29">
        <v>120</v>
      </c>
      <c r="H5" s="30">
        <v>43</v>
      </c>
      <c r="I5" s="30" t="s">
        <v>54</v>
      </c>
      <c r="J5" s="30">
        <v>93</v>
      </c>
      <c r="K5" s="30" t="s">
        <v>54</v>
      </c>
      <c r="L5" s="30">
        <v>28</v>
      </c>
      <c r="M5" s="30" t="s">
        <v>54</v>
      </c>
      <c r="N5" s="30" t="s">
        <v>54</v>
      </c>
      <c r="O5" s="30" t="s">
        <v>54</v>
      </c>
      <c r="P5" s="30" t="s">
        <v>54</v>
      </c>
      <c r="Q5" s="30" t="s">
        <v>54</v>
      </c>
      <c r="R5" s="30" t="s">
        <v>54</v>
      </c>
      <c r="S5" s="30" t="s">
        <v>54</v>
      </c>
    </row>
    <row r="6" spans="1:19" x14ac:dyDescent="0.25">
      <c r="A6" s="4">
        <v>2</v>
      </c>
      <c r="B6" s="6" t="s">
        <v>44</v>
      </c>
      <c r="C6" s="29">
        <v>4034</v>
      </c>
      <c r="D6" s="29">
        <v>16</v>
      </c>
      <c r="E6" s="29">
        <v>34.6</v>
      </c>
      <c r="F6" s="29">
        <v>390</v>
      </c>
      <c r="G6" s="29">
        <v>8</v>
      </c>
      <c r="H6" s="30" t="s">
        <v>54</v>
      </c>
      <c r="I6" s="31" t="s">
        <v>54</v>
      </c>
      <c r="J6" s="30">
        <v>22</v>
      </c>
      <c r="K6" s="30" t="s">
        <v>54</v>
      </c>
      <c r="L6" s="30">
        <v>7</v>
      </c>
      <c r="M6" s="30" t="s">
        <v>54</v>
      </c>
      <c r="N6" s="30" t="s">
        <v>54</v>
      </c>
      <c r="O6" s="30" t="s">
        <v>54</v>
      </c>
      <c r="P6" s="30" t="s">
        <v>54</v>
      </c>
      <c r="Q6" s="30" t="s">
        <v>54</v>
      </c>
      <c r="R6" s="30" t="s">
        <v>54</v>
      </c>
      <c r="S6" s="30" t="s">
        <v>54</v>
      </c>
    </row>
    <row r="7" spans="1:19" x14ac:dyDescent="0.25">
      <c r="A7" s="4">
        <v>3</v>
      </c>
      <c r="B7" s="7" t="s">
        <v>45</v>
      </c>
      <c r="C7" s="29">
        <v>2794</v>
      </c>
      <c r="D7" s="29">
        <v>23</v>
      </c>
      <c r="E7" s="29">
        <v>1</v>
      </c>
      <c r="F7" s="29">
        <v>531</v>
      </c>
      <c r="G7" s="29">
        <v>24</v>
      </c>
      <c r="H7" s="30">
        <v>12</v>
      </c>
      <c r="I7" s="30" t="s">
        <v>54</v>
      </c>
      <c r="J7" s="30">
        <v>23</v>
      </c>
      <c r="K7" s="30" t="s">
        <v>54</v>
      </c>
      <c r="L7" s="30">
        <v>24</v>
      </c>
      <c r="M7" s="30" t="s">
        <v>54</v>
      </c>
      <c r="N7" s="30" t="s">
        <v>54</v>
      </c>
      <c r="O7" s="30" t="s">
        <v>54</v>
      </c>
      <c r="P7" s="30" t="s">
        <v>54</v>
      </c>
      <c r="Q7" s="30" t="s">
        <v>54</v>
      </c>
      <c r="R7" s="30" t="s">
        <v>54</v>
      </c>
      <c r="S7" s="30" t="s">
        <v>54</v>
      </c>
    </row>
    <row r="8" spans="1:19" x14ac:dyDescent="0.25">
      <c r="A8" s="4">
        <v>4</v>
      </c>
      <c r="B8" s="7" t="s">
        <v>46</v>
      </c>
      <c r="C8" s="29">
        <v>4279</v>
      </c>
      <c r="D8" s="29">
        <v>57</v>
      </c>
      <c r="E8" s="29">
        <v>0</v>
      </c>
      <c r="F8" s="29">
        <v>208</v>
      </c>
      <c r="G8" s="29">
        <v>47</v>
      </c>
      <c r="H8" s="30" t="s">
        <v>54</v>
      </c>
      <c r="I8" s="30" t="s">
        <v>54</v>
      </c>
      <c r="J8" s="30">
        <v>82</v>
      </c>
      <c r="K8" s="30" t="s">
        <v>54</v>
      </c>
      <c r="L8" s="30" t="s">
        <v>54</v>
      </c>
      <c r="M8" s="30" t="s">
        <v>54</v>
      </c>
      <c r="N8" s="30" t="s">
        <v>54</v>
      </c>
      <c r="O8" s="30" t="s">
        <v>54</v>
      </c>
      <c r="P8" s="30" t="s">
        <v>54</v>
      </c>
      <c r="Q8" s="30">
        <v>2</v>
      </c>
      <c r="R8" s="30">
        <v>3.5</v>
      </c>
      <c r="S8" s="30" t="s">
        <v>54</v>
      </c>
    </row>
    <row r="9" spans="1:19" x14ac:dyDescent="0.25">
      <c r="A9" s="4">
        <v>5</v>
      </c>
      <c r="B9" s="7" t="s">
        <v>47</v>
      </c>
      <c r="C9" s="29">
        <v>10330</v>
      </c>
      <c r="D9" s="29">
        <v>791</v>
      </c>
      <c r="E9" s="29">
        <v>44</v>
      </c>
      <c r="F9" s="29">
        <v>294</v>
      </c>
      <c r="G9" s="29">
        <v>37</v>
      </c>
      <c r="H9" s="30">
        <v>40</v>
      </c>
      <c r="I9" s="30" t="s">
        <v>54</v>
      </c>
      <c r="J9" s="30">
        <v>122</v>
      </c>
      <c r="K9" s="30" t="s">
        <v>54</v>
      </c>
      <c r="L9" s="30">
        <v>17</v>
      </c>
      <c r="M9" s="30">
        <v>29</v>
      </c>
      <c r="N9" s="30">
        <v>2</v>
      </c>
      <c r="O9" s="30" t="s">
        <v>54</v>
      </c>
      <c r="P9" s="30">
        <v>3</v>
      </c>
      <c r="Q9" s="30">
        <v>13</v>
      </c>
      <c r="R9" s="30" t="s">
        <v>54</v>
      </c>
      <c r="S9" s="30">
        <v>3</v>
      </c>
    </row>
    <row r="10" spans="1:19" x14ac:dyDescent="0.25">
      <c r="A10" s="4">
        <v>6</v>
      </c>
      <c r="B10" s="8" t="s">
        <v>48</v>
      </c>
      <c r="C10" s="29">
        <v>3168</v>
      </c>
      <c r="D10" s="29">
        <v>118</v>
      </c>
      <c r="E10" s="29">
        <v>30</v>
      </c>
      <c r="F10" s="29">
        <v>788</v>
      </c>
      <c r="G10" s="29">
        <v>53</v>
      </c>
      <c r="H10" s="30" t="s">
        <v>54</v>
      </c>
      <c r="I10" s="30" t="s">
        <v>54</v>
      </c>
      <c r="J10" s="30">
        <v>282</v>
      </c>
      <c r="K10" s="30" t="s">
        <v>54</v>
      </c>
      <c r="L10" s="30" t="s">
        <v>54</v>
      </c>
      <c r="M10" s="30" t="s">
        <v>54</v>
      </c>
      <c r="N10" s="30" t="s">
        <v>54</v>
      </c>
      <c r="O10" s="30" t="s">
        <v>54</v>
      </c>
      <c r="P10" s="30" t="s">
        <v>54</v>
      </c>
      <c r="Q10" s="30" t="s">
        <v>54</v>
      </c>
      <c r="R10" s="30" t="s">
        <v>54</v>
      </c>
      <c r="S10" s="30" t="s">
        <v>54</v>
      </c>
    </row>
    <row r="11" spans="1:19" x14ac:dyDescent="0.25">
      <c r="A11" s="4">
        <v>7</v>
      </c>
      <c r="B11" s="7" t="s">
        <v>49</v>
      </c>
      <c r="C11" s="29">
        <v>1269</v>
      </c>
      <c r="D11" s="29">
        <v>170</v>
      </c>
      <c r="E11" s="29">
        <v>33</v>
      </c>
      <c r="F11" s="29" t="s">
        <v>54</v>
      </c>
      <c r="G11" s="29" t="s">
        <v>54</v>
      </c>
      <c r="H11" s="30" t="s">
        <v>54</v>
      </c>
      <c r="I11" s="30" t="s">
        <v>54</v>
      </c>
      <c r="J11" s="30">
        <v>39</v>
      </c>
      <c r="K11" s="30" t="s">
        <v>54</v>
      </c>
      <c r="L11" s="30" t="s">
        <v>54</v>
      </c>
      <c r="M11" s="30" t="s">
        <v>54</v>
      </c>
      <c r="N11" s="30" t="s">
        <v>54</v>
      </c>
      <c r="O11" s="30" t="s">
        <v>54</v>
      </c>
      <c r="P11" s="30" t="s">
        <v>54</v>
      </c>
      <c r="Q11" s="30" t="s">
        <v>54</v>
      </c>
      <c r="R11" s="30" t="s">
        <v>54</v>
      </c>
      <c r="S11" s="30" t="s">
        <v>54</v>
      </c>
    </row>
    <row r="12" spans="1:19" x14ac:dyDescent="0.25">
      <c r="A12" s="4">
        <v>8</v>
      </c>
      <c r="B12" s="7" t="s">
        <v>50</v>
      </c>
      <c r="C12" s="29">
        <v>1460</v>
      </c>
      <c r="D12" s="29">
        <v>100</v>
      </c>
      <c r="E12" s="29">
        <v>136</v>
      </c>
      <c r="F12" s="29" t="s">
        <v>54</v>
      </c>
      <c r="G12" s="29" t="s">
        <v>54</v>
      </c>
      <c r="H12" s="30" t="s">
        <v>54</v>
      </c>
      <c r="I12" s="30" t="s">
        <v>54</v>
      </c>
      <c r="J12" s="30" t="s">
        <v>54</v>
      </c>
      <c r="K12" s="30" t="s">
        <v>54</v>
      </c>
      <c r="L12" s="30" t="s">
        <v>54</v>
      </c>
      <c r="M12" s="30" t="s">
        <v>54</v>
      </c>
      <c r="N12" s="30" t="s">
        <v>54</v>
      </c>
      <c r="O12" s="30" t="s">
        <v>54</v>
      </c>
      <c r="P12" s="30" t="s">
        <v>54</v>
      </c>
      <c r="Q12" s="30" t="s">
        <v>54</v>
      </c>
      <c r="R12" s="30">
        <v>1</v>
      </c>
      <c r="S12" s="30" t="s">
        <v>54</v>
      </c>
    </row>
    <row r="13" spans="1:19" x14ac:dyDescent="0.25">
      <c r="A13" s="4">
        <v>9</v>
      </c>
      <c r="B13" s="7" t="s">
        <v>51</v>
      </c>
      <c r="C13" s="29">
        <v>76</v>
      </c>
      <c r="D13" s="29">
        <v>172</v>
      </c>
      <c r="E13" s="29" t="s">
        <v>54</v>
      </c>
      <c r="F13" s="29" t="s">
        <v>54</v>
      </c>
      <c r="G13" s="29">
        <v>28</v>
      </c>
      <c r="H13" s="30" t="s">
        <v>54</v>
      </c>
      <c r="I13" s="30" t="s">
        <v>54</v>
      </c>
      <c r="J13" s="30">
        <v>41</v>
      </c>
      <c r="K13" s="30" t="s">
        <v>54</v>
      </c>
      <c r="L13" s="30" t="s">
        <v>54</v>
      </c>
      <c r="M13" s="30" t="s">
        <v>54</v>
      </c>
      <c r="N13" s="30" t="s">
        <v>54</v>
      </c>
      <c r="O13" s="30" t="s">
        <v>54</v>
      </c>
      <c r="P13" s="30" t="s">
        <v>54</v>
      </c>
      <c r="Q13" s="30" t="s">
        <v>54</v>
      </c>
      <c r="R13" s="30" t="s">
        <v>54</v>
      </c>
      <c r="S13" s="30" t="s">
        <v>54</v>
      </c>
    </row>
    <row r="14" spans="1:19" x14ac:dyDescent="0.25">
      <c r="A14" s="4">
        <v>10</v>
      </c>
      <c r="B14" s="16" t="s">
        <v>52</v>
      </c>
      <c r="C14" s="29" t="s">
        <v>54</v>
      </c>
      <c r="D14" s="29">
        <v>1538</v>
      </c>
      <c r="E14" s="29" t="s">
        <v>54</v>
      </c>
      <c r="F14" s="29">
        <v>65</v>
      </c>
      <c r="G14" s="29">
        <v>24</v>
      </c>
      <c r="H14" s="30" t="s">
        <v>54</v>
      </c>
      <c r="I14" s="30">
        <v>315</v>
      </c>
      <c r="J14" s="30">
        <v>40</v>
      </c>
      <c r="K14" s="30" t="s">
        <v>54</v>
      </c>
      <c r="L14" s="30" t="s">
        <v>54</v>
      </c>
      <c r="M14" s="30" t="s">
        <v>54</v>
      </c>
      <c r="N14" s="30" t="s">
        <v>54</v>
      </c>
      <c r="O14" s="30">
        <v>315</v>
      </c>
      <c r="P14" s="30">
        <v>11</v>
      </c>
      <c r="Q14" s="30" t="s">
        <v>54</v>
      </c>
      <c r="R14" s="30" t="s">
        <v>54</v>
      </c>
      <c r="S14" s="30" t="s">
        <v>54</v>
      </c>
    </row>
    <row r="15" spans="1:19" x14ac:dyDescent="0.25">
      <c r="A15" s="4">
        <v>11</v>
      </c>
      <c r="B15" s="17" t="s">
        <v>53</v>
      </c>
      <c r="C15" s="29" t="s">
        <v>54</v>
      </c>
      <c r="D15" s="29">
        <v>746</v>
      </c>
      <c r="E15" s="29" t="s">
        <v>54</v>
      </c>
      <c r="F15" s="29">
        <v>263</v>
      </c>
      <c r="G15" s="29" t="s">
        <v>54</v>
      </c>
      <c r="H15" s="30" t="s">
        <v>54</v>
      </c>
      <c r="I15" s="30">
        <v>83</v>
      </c>
      <c r="J15" s="30" t="s">
        <v>54</v>
      </c>
      <c r="K15" s="30">
        <v>6</v>
      </c>
      <c r="L15" s="30" t="s">
        <v>54</v>
      </c>
      <c r="M15" s="30" t="s">
        <v>54</v>
      </c>
      <c r="N15" s="30" t="s">
        <v>54</v>
      </c>
      <c r="O15" s="30">
        <v>83</v>
      </c>
      <c r="P15" s="30">
        <v>76</v>
      </c>
      <c r="Q15" s="30" t="s">
        <v>54</v>
      </c>
      <c r="R15" s="30" t="s">
        <v>54</v>
      </c>
      <c r="S15" s="30" t="s">
        <v>54</v>
      </c>
    </row>
    <row r="16" spans="1:19" x14ac:dyDescent="0.25">
      <c r="A16" s="2"/>
      <c r="B16" s="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</row>
    <row r="17" spans="1:19" x14ac:dyDescent="0.25">
      <c r="A17" s="38" t="s">
        <v>8</v>
      </c>
      <c r="B17" s="39"/>
      <c r="C17" s="33">
        <f>SUM(C5:C15)</f>
        <v>32601</v>
      </c>
      <c r="D17" s="33">
        <f t="shared" ref="D17:S17" si="0">SUM(D5:D15)</f>
        <v>3830</v>
      </c>
      <c r="E17" s="33">
        <f t="shared" si="0"/>
        <v>301.60000000000002</v>
      </c>
      <c r="F17" s="33">
        <f t="shared" si="0"/>
        <v>2928</v>
      </c>
      <c r="G17" s="33">
        <f t="shared" si="0"/>
        <v>341</v>
      </c>
      <c r="H17" s="33">
        <f t="shared" si="0"/>
        <v>95</v>
      </c>
      <c r="I17" s="33">
        <f t="shared" si="0"/>
        <v>398</v>
      </c>
      <c r="J17" s="33">
        <f t="shared" si="0"/>
        <v>744</v>
      </c>
      <c r="K17" s="33">
        <f t="shared" si="0"/>
        <v>6</v>
      </c>
      <c r="L17" s="33">
        <f t="shared" si="0"/>
        <v>76</v>
      </c>
      <c r="M17" s="33">
        <f t="shared" si="0"/>
        <v>29</v>
      </c>
      <c r="N17" s="33">
        <f t="shared" si="0"/>
        <v>2</v>
      </c>
      <c r="O17" s="33">
        <f t="shared" si="0"/>
        <v>398</v>
      </c>
      <c r="P17" s="33">
        <f t="shared" si="0"/>
        <v>90</v>
      </c>
      <c r="Q17" s="33">
        <f t="shared" si="0"/>
        <v>15</v>
      </c>
      <c r="R17" s="33">
        <f t="shared" si="0"/>
        <v>4.5</v>
      </c>
      <c r="S17" s="33">
        <f t="shared" si="0"/>
        <v>3</v>
      </c>
    </row>
    <row r="19" spans="1:19" x14ac:dyDescent="0.25">
      <c r="B19" t="s">
        <v>73</v>
      </c>
    </row>
  </sheetData>
  <mergeCells count="2">
    <mergeCell ref="A1:S1"/>
    <mergeCell ref="A17:B17"/>
  </mergeCell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opLeftCell="G1" workbookViewId="0">
      <selection activeCell="S21" sqref="S21"/>
    </sheetView>
  </sheetViews>
  <sheetFormatPr defaultRowHeight="15" x14ac:dyDescent="0.25"/>
  <cols>
    <col min="1" max="1" width="6.85546875" customWidth="1"/>
    <col min="2" max="2" width="21.42578125" customWidth="1"/>
    <col min="3" max="6" width="14" customWidth="1"/>
    <col min="7" max="7" width="14.5703125" customWidth="1"/>
    <col min="8" max="11" width="14" customWidth="1"/>
    <col min="12" max="12" width="12.5703125" customWidth="1"/>
    <col min="13" max="13" width="12.28515625" customWidth="1"/>
    <col min="14" max="14" width="13.85546875" customWidth="1"/>
    <col min="15" max="15" width="12" customWidth="1"/>
    <col min="16" max="16" width="12.28515625" customWidth="1"/>
    <col min="17" max="17" width="12" customWidth="1"/>
    <col min="18" max="19" width="12.140625" customWidth="1"/>
  </cols>
  <sheetData>
    <row r="1" spans="1:19" x14ac:dyDescent="0.25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3" spans="1:19" ht="30" x14ac:dyDescent="0.25">
      <c r="A3" s="3" t="s">
        <v>0</v>
      </c>
      <c r="B3" s="3" t="s">
        <v>1</v>
      </c>
      <c r="C3" s="11" t="s">
        <v>55</v>
      </c>
      <c r="D3" s="11" t="s">
        <v>18</v>
      </c>
      <c r="E3" s="11" t="s">
        <v>19</v>
      </c>
      <c r="F3" s="11" t="s">
        <v>20</v>
      </c>
      <c r="G3" s="11" t="s">
        <v>21</v>
      </c>
      <c r="H3" s="11" t="s">
        <v>22</v>
      </c>
      <c r="I3" s="11" t="s">
        <v>23</v>
      </c>
      <c r="J3" s="11" t="s">
        <v>24</v>
      </c>
      <c r="K3" s="11" t="s">
        <v>56</v>
      </c>
      <c r="L3" s="11" t="s">
        <v>57</v>
      </c>
      <c r="M3" s="11" t="s">
        <v>58</v>
      </c>
      <c r="N3" s="11" t="s">
        <v>59</v>
      </c>
      <c r="O3" s="11" t="s">
        <v>23</v>
      </c>
      <c r="P3" s="11" t="s">
        <v>60</v>
      </c>
      <c r="Q3" s="11" t="s">
        <v>61</v>
      </c>
      <c r="R3" s="11" t="s">
        <v>62</v>
      </c>
      <c r="S3" s="11" t="s">
        <v>63</v>
      </c>
    </row>
    <row r="4" spans="1:19" x14ac:dyDescent="0.25">
      <c r="A4" s="1"/>
      <c r="B4" s="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x14ac:dyDescent="0.25">
      <c r="A5" s="4">
        <v>1</v>
      </c>
      <c r="B5" s="15" t="s">
        <v>43</v>
      </c>
      <c r="C5" s="19">
        <v>11470.46</v>
      </c>
      <c r="D5" s="19">
        <v>13.5</v>
      </c>
      <c r="E5" s="19">
        <v>2.6</v>
      </c>
      <c r="F5" s="19">
        <v>79.5</v>
      </c>
      <c r="G5" s="19">
        <v>21.7</v>
      </c>
      <c r="H5" s="20" t="s">
        <v>54</v>
      </c>
      <c r="I5" s="20" t="s">
        <v>54</v>
      </c>
      <c r="J5" s="20">
        <v>12.8</v>
      </c>
      <c r="K5" s="20" t="s">
        <v>54</v>
      </c>
      <c r="L5" s="20">
        <v>1.2</v>
      </c>
      <c r="M5" s="20" t="s">
        <v>54</v>
      </c>
      <c r="N5" s="20" t="s">
        <v>54</v>
      </c>
      <c r="O5" s="20" t="s">
        <v>54</v>
      </c>
      <c r="P5" s="20" t="s">
        <v>54</v>
      </c>
      <c r="Q5" s="20" t="s">
        <v>54</v>
      </c>
      <c r="R5" s="20" t="s">
        <v>54</v>
      </c>
      <c r="S5" s="20" t="s">
        <v>54</v>
      </c>
    </row>
    <row r="6" spans="1:19" x14ac:dyDescent="0.25">
      <c r="A6" s="4">
        <v>2</v>
      </c>
      <c r="B6" s="12" t="s">
        <v>44</v>
      </c>
      <c r="C6" s="19">
        <v>10492.42</v>
      </c>
      <c r="D6" s="19">
        <v>12.9</v>
      </c>
      <c r="E6" s="19">
        <v>1.5</v>
      </c>
      <c r="F6" s="19">
        <v>233.9</v>
      </c>
      <c r="G6" s="19">
        <v>6.1</v>
      </c>
      <c r="H6" s="20" t="s">
        <v>54</v>
      </c>
      <c r="I6" s="21" t="s">
        <v>54</v>
      </c>
      <c r="J6" s="20">
        <v>3.2</v>
      </c>
      <c r="K6" s="20" t="s">
        <v>54</v>
      </c>
      <c r="L6" s="20">
        <v>0.6</v>
      </c>
      <c r="M6" s="20" t="s">
        <v>54</v>
      </c>
      <c r="N6" s="20" t="s">
        <v>54</v>
      </c>
      <c r="O6" s="20" t="s">
        <v>54</v>
      </c>
      <c r="P6" s="20" t="s">
        <v>54</v>
      </c>
      <c r="Q6" s="20" t="s">
        <v>54</v>
      </c>
      <c r="R6" s="20" t="s">
        <v>54</v>
      </c>
      <c r="S6" s="20" t="s">
        <v>54</v>
      </c>
    </row>
    <row r="7" spans="1:19" x14ac:dyDescent="0.25">
      <c r="A7" s="4">
        <v>3</v>
      </c>
      <c r="B7" s="13" t="s">
        <v>45</v>
      </c>
      <c r="C7" s="19">
        <v>5111.42</v>
      </c>
      <c r="D7" s="19">
        <v>11.7</v>
      </c>
      <c r="E7" s="19">
        <v>0.4</v>
      </c>
      <c r="F7" s="19">
        <v>261</v>
      </c>
      <c r="G7" s="19">
        <v>9.5</v>
      </c>
      <c r="H7" s="20">
        <v>5.14</v>
      </c>
      <c r="I7" s="20" t="s">
        <v>54</v>
      </c>
      <c r="J7" s="20">
        <v>3.6</v>
      </c>
      <c r="K7" s="20" t="s">
        <v>54</v>
      </c>
      <c r="L7" s="20">
        <v>0.9</v>
      </c>
      <c r="M7" s="20" t="s">
        <v>54</v>
      </c>
      <c r="N7" s="20" t="s">
        <v>54</v>
      </c>
      <c r="O7" s="20" t="s">
        <v>54</v>
      </c>
      <c r="P7" s="20" t="s">
        <v>54</v>
      </c>
      <c r="Q7" s="20" t="s">
        <v>54</v>
      </c>
      <c r="R7" s="20" t="s">
        <v>54</v>
      </c>
      <c r="S7" s="20" t="s">
        <v>54</v>
      </c>
    </row>
    <row r="8" spans="1:19" x14ac:dyDescent="0.25">
      <c r="A8" s="4">
        <v>4</v>
      </c>
      <c r="B8" s="13" t="s">
        <v>46</v>
      </c>
      <c r="C8" s="19">
        <v>9369.2199999999993</v>
      </c>
      <c r="D8" s="19">
        <v>27</v>
      </c>
      <c r="E8" s="19" t="s">
        <v>54</v>
      </c>
      <c r="F8" s="19">
        <v>90.3</v>
      </c>
      <c r="G8" s="19">
        <v>20.8</v>
      </c>
      <c r="H8" s="20" t="s">
        <v>54</v>
      </c>
      <c r="I8" s="20" t="s">
        <v>54</v>
      </c>
      <c r="J8" s="20">
        <v>16</v>
      </c>
      <c r="K8" s="20" t="s">
        <v>54</v>
      </c>
      <c r="L8" s="20" t="s">
        <v>54</v>
      </c>
      <c r="M8" s="20" t="s">
        <v>54</v>
      </c>
      <c r="N8" s="20" t="s">
        <v>54</v>
      </c>
      <c r="O8" s="20" t="s">
        <v>54</v>
      </c>
      <c r="P8" s="20" t="s">
        <v>54</v>
      </c>
      <c r="Q8" s="25">
        <v>0.6</v>
      </c>
      <c r="R8" s="36">
        <v>0.66</v>
      </c>
      <c r="S8" s="20" t="s">
        <v>54</v>
      </c>
    </row>
    <row r="9" spans="1:19" x14ac:dyDescent="0.25">
      <c r="A9" s="4">
        <v>5</v>
      </c>
      <c r="B9" s="13" t="s">
        <v>47</v>
      </c>
      <c r="C9" s="19">
        <v>30727.3</v>
      </c>
      <c r="D9" s="19">
        <v>223.2</v>
      </c>
      <c r="E9" s="19">
        <v>11.6</v>
      </c>
      <c r="F9" s="19">
        <v>108.4</v>
      </c>
      <c r="G9" s="19">
        <v>10.4</v>
      </c>
      <c r="H9" s="20" t="s">
        <v>54</v>
      </c>
      <c r="I9" s="20" t="s">
        <v>54</v>
      </c>
      <c r="J9" s="20">
        <v>13.2</v>
      </c>
      <c r="K9" s="20" t="s">
        <v>54</v>
      </c>
      <c r="L9" s="20">
        <v>0.5</v>
      </c>
      <c r="M9" s="20">
        <v>0.21</v>
      </c>
      <c r="N9" s="20">
        <v>1</v>
      </c>
      <c r="O9" s="20" t="s">
        <v>54</v>
      </c>
      <c r="P9" s="20">
        <v>0.3</v>
      </c>
      <c r="Q9" s="20" t="s">
        <v>54</v>
      </c>
      <c r="R9" s="20" t="s">
        <v>54</v>
      </c>
      <c r="S9" s="20" t="s">
        <v>54</v>
      </c>
    </row>
    <row r="10" spans="1:19" x14ac:dyDescent="0.25">
      <c r="A10" s="4">
        <v>6</v>
      </c>
      <c r="B10" s="14" t="s">
        <v>48</v>
      </c>
      <c r="C10" s="19">
        <v>7782.91</v>
      </c>
      <c r="D10" s="19">
        <v>38.700000000000003</v>
      </c>
      <c r="E10" s="19">
        <v>8.1999999999999993</v>
      </c>
      <c r="F10" s="19">
        <v>523.70000000000005</v>
      </c>
      <c r="G10" s="19">
        <v>20.8</v>
      </c>
      <c r="H10" s="20" t="s">
        <v>54</v>
      </c>
      <c r="I10" s="20" t="s">
        <v>54</v>
      </c>
      <c r="J10" s="20">
        <v>63.2</v>
      </c>
      <c r="K10" s="20" t="s">
        <v>54</v>
      </c>
      <c r="L10" s="20" t="s">
        <v>54</v>
      </c>
      <c r="M10" s="20" t="s">
        <v>54</v>
      </c>
      <c r="N10" s="20" t="s">
        <v>54</v>
      </c>
      <c r="O10" s="20" t="s">
        <v>54</v>
      </c>
      <c r="P10" s="20" t="s">
        <v>54</v>
      </c>
      <c r="Q10" s="20" t="s">
        <v>54</v>
      </c>
      <c r="R10" s="20" t="s">
        <v>54</v>
      </c>
      <c r="S10" s="20" t="s">
        <v>54</v>
      </c>
    </row>
    <row r="11" spans="1:19" x14ac:dyDescent="0.25">
      <c r="A11" s="4">
        <v>7</v>
      </c>
      <c r="B11" s="13" t="s">
        <v>49</v>
      </c>
      <c r="C11" s="19">
        <v>2483.14</v>
      </c>
      <c r="D11" s="19">
        <v>87.3</v>
      </c>
      <c r="E11" s="19">
        <v>3</v>
      </c>
      <c r="F11" s="19" t="s">
        <v>54</v>
      </c>
      <c r="G11" s="19" t="s">
        <v>54</v>
      </c>
      <c r="H11" s="20" t="s">
        <v>54</v>
      </c>
      <c r="I11" s="20" t="s">
        <v>54</v>
      </c>
      <c r="J11" s="20">
        <v>11.6</v>
      </c>
      <c r="K11" s="20" t="s">
        <v>54</v>
      </c>
      <c r="L11" s="20" t="s">
        <v>54</v>
      </c>
      <c r="M11" s="20" t="s">
        <v>54</v>
      </c>
      <c r="N11" s="20" t="s">
        <v>54</v>
      </c>
      <c r="O11" s="20" t="s">
        <v>54</v>
      </c>
      <c r="P11" s="20" t="s">
        <v>54</v>
      </c>
      <c r="Q11" s="20" t="s">
        <v>54</v>
      </c>
      <c r="R11" s="20" t="s">
        <v>54</v>
      </c>
      <c r="S11" s="20" t="s">
        <v>54</v>
      </c>
    </row>
    <row r="12" spans="1:19" x14ac:dyDescent="0.25">
      <c r="A12" s="4">
        <v>8</v>
      </c>
      <c r="B12" s="13" t="s">
        <v>50</v>
      </c>
      <c r="C12" s="19">
        <v>1489.54</v>
      </c>
      <c r="D12" s="19">
        <v>43.2</v>
      </c>
      <c r="E12" s="19">
        <v>24.3</v>
      </c>
      <c r="F12" s="19" t="s">
        <v>54</v>
      </c>
      <c r="G12" s="19" t="s">
        <v>54</v>
      </c>
      <c r="H12" s="20" t="s">
        <v>54</v>
      </c>
      <c r="I12" s="20" t="s">
        <v>54</v>
      </c>
      <c r="J12" s="20" t="s">
        <v>54</v>
      </c>
      <c r="K12" s="20" t="s">
        <v>54</v>
      </c>
      <c r="L12" s="20" t="s">
        <v>54</v>
      </c>
      <c r="M12" s="20" t="s">
        <v>54</v>
      </c>
      <c r="N12" s="20" t="s">
        <v>54</v>
      </c>
      <c r="O12" s="20" t="s">
        <v>54</v>
      </c>
      <c r="P12" s="20" t="s">
        <v>54</v>
      </c>
      <c r="Q12" s="20" t="s">
        <v>54</v>
      </c>
      <c r="R12" s="20" t="s">
        <v>54</v>
      </c>
      <c r="S12" s="20" t="s">
        <v>54</v>
      </c>
    </row>
    <row r="13" spans="1:19" x14ac:dyDescent="0.25">
      <c r="A13" s="4">
        <v>9</v>
      </c>
      <c r="B13" s="13" t="s">
        <v>51</v>
      </c>
      <c r="C13" s="19">
        <v>41.47</v>
      </c>
      <c r="D13" s="19">
        <v>34.200000000000003</v>
      </c>
      <c r="E13" s="19" t="s">
        <v>54</v>
      </c>
      <c r="F13" s="19" t="s">
        <v>54</v>
      </c>
      <c r="G13" s="19" t="s">
        <v>54</v>
      </c>
      <c r="H13" s="20" t="s">
        <v>54</v>
      </c>
      <c r="I13" s="20" t="s">
        <v>54</v>
      </c>
      <c r="J13" s="20">
        <v>4.4000000000000004</v>
      </c>
      <c r="K13" s="20" t="s">
        <v>54</v>
      </c>
      <c r="L13" s="20" t="s">
        <v>54</v>
      </c>
      <c r="M13" s="20" t="s">
        <v>54</v>
      </c>
      <c r="N13" s="20" t="s">
        <v>54</v>
      </c>
      <c r="O13" s="20" t="s">
        <v>54</v>
      </c>
      <c r="P13" s="20" t="s">
        <v>54</v>
      </c>
      <c r="Q13" s="20" t="s">
        <v>54</v>
      </c>
      <c r="R13" s="20" t="s">
        <v>54</v>
      </c>
      <c r="S13" s="20" t="s">
        <v>54</v>
      </c>
    </row>
    <row r="14" spans="1:19" x14ac:dyDescent="0.25">
      <c r="A14" s="4">
        <v>10</v>
      </c>
      <c r="B14" s="16" t="s">
        <v>52</v>
      </c>
      <c r="C14" s="19" t="s">
        <v>54</v>
      </c>
      <c r="D14" s="19">
        <v>391.5</v>
      </c>
      <c r="E14" s="19" t="s">
        <v>54</v>
      </c>
      <c r="F14" s="19">
        <v>17.2</v>
      </c>
      <c r="G14" s="19">
        <v>3.5</v>
      </c>
      <c r="H14" s="20" t="s">
        <v>54</v>
      </c>
      <c r="I14" s="20">
        <v>46.07</v>
      </c>
      <c r="J14" s="20">
        <v>4.4000000000000004</v>
      </c>
      <c r="K14" s="20" t="s">
        <v>54</v>
      </c>
      <c r="L14" s="20" t="s">
        <v>54</v>
      </c>
      <c r="M14" s="20" t="s">
        <v>54</v>
      </c>
      <c r="N14" s="20" t="s">
        <v>54</v>
      </c>
      <c r="O14" s="20">
        <v>46.07</v>
      </c>
      <c r="P14" s="20">
        <v>1.5</v>
      </c>
      <c r="Q14" s="20" t="s">
        <v>54</v>
      </c>
      <c r="R14" s="20" t="s">
        <v>54</v>
      </c>
      <c r="S14" s="20" t="s">
        <v>54</v>
      </c>
    </row>
    <row r="15" spans="1:19" x14ac:dyDescent="0.25">
      <c r="A15" s="4">
        <v>11</v>
      </c>
      <c r="B15" s="17" t="s">
        <v>53</v>
      </c>
      <c r="C15" s="19" t="s">
        <v>54</v>
      </c>
      <c r="D15" s="34">
        <v>239.4</v>
      </c>
      <c r="E15" s="19" t="s">
        <v>54</v>
      </c>
      <c r="F15" s="19">
        <v>192.3</v>
      </c>
      <c r="G15" s="19" t="s">
        <v>54</v>
      </c>
      <c r="H15" s="20" t="s">
        <v>54</v>
      </c>
      <c r="I15" s="20">
        <v>20.38</v>
      </c>
      <c r="J15" s="20" t="s">
        <v>54</v>
      </c>
      <c r="K15" s="20">
        <v>1.1000000000000001</v>
      </c>
      <c r="L15" s="20" t="s">
        <v>54</v>
      </c>
      <c r="M15" s="20" t="s">
        <v>54</v>
      </c>
      <c r="N15" s="20" t="s">
        <v>54</v>
      </c>
      <c r="O15" s="20">
        <v>20.38</v>
      </c>
      <c r="P15" s="20">
        <v>13.5</v>
      </c>
      <c r="Q15" s="20" t="s">
        <v>54</v>
      </c>
      <c r="R15" s="20" t="s">
        <v>54</v>
      </c>
      <c r="S15" s="20" t="s">
        <v>54</v>
      </c>
    </row>
    <row r="16" spans="1:19" x14ac:dyDescent="0.25">
      <c r="A16" s="2"/>
      <c r="B16" s="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x14ac:dyDescent="0.25">
      <c r="A17" s="38" t="s">
        <v>8</v>
      </c>
      <c r="B17" s="39"/>
      <c r="C17" s="28">
        <f>SUM(C5:C15)</f>
        <v>78967.87999999999</v>
      </c>
      <c r="D17" s="28">
        <f>SUM(D5:D16)</f>
        <v>1122.5999999999999</v>
      </c>
      <c r="E17" s="28">
        <f t="shared" ref="E17:S17" si="0">SUM(E5:E15)</f>
        <v>51.6</v>
      </c>
      <c r="F17" s="28">
        <f t="shared" si="0"/>
        <v>1506.3</v>
      </c>
      <c r="G17" s="28">
        <f t="shared" si="0"/>
        <v>92.8</v>
      </c>
      <c r="H17" s="28">
        <f t="shared" si="0"/>
        <v>5.14</v>
      </c>
      <c r="I17" s="28">
        <f t="shared" si="0"/>
        <v>66.45</v>
      </c>
      <c r="J17" s="28">
        <f t="shared" si="0"/>
        <v>132.4</v>
      </c>
      <c r="K17" s="28">
        <f t="shared" si="0"/>
        <v>1.1000000000000001</v>
      </c>
      <c r="L17" s="28">
        <f t="shared" si="0"/>
        <v>3.1999999999999997</v>
      </c>
      <c r="M17" s="23">
        <f t="shared" si="0"/>
        <v>0.21</v>
      </c>
      <c r="N17" s="23">
        <f t="shared" si="0"/>
        <v>1</v>
      </c>
      <c r="O17" s="28">
        <f t="shared" si="0"/>
        <v>66.45</v>
      </c>
      <c r="P17" s="28">
        <f t="shared" si="0"/>
        <v>15.3</v>
      </c>
      <c r="Q17" s="28">
        <f t="shared" si="0"/>
        <v>0.6</v>
      </c>
      <c r="R17" s="35">
        <f t="shared" si="0"/>
        <v>0.66</v>
      </c>
      <c r="S17" s="23">
        <f t="shared" si="0"/>
        <v>0</v>
      </c>
    </row>
    <row r="19" spans="1:19" x14ac:dyDescent="0.25">
      <c r="B19" s="9" t="s">
        <v>72</v>
      </c>
    </row>
  </sheetData>
  <mergeCells count="2">
    <mergeCell ref="A1:K1"/>
    <mergeCell ref="A17:B17"/>
  </mergeCell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opLeftCell="E1" workbookViewId="0">
      <selection activeCell="S18" sqref="S18"/>
    </sheetView>
  </sheetViews>
  <sheetFormatPr defaultRowHeight="15" x14ac:dyDescent="0.25"/>
  <cols>
    <col min="1" max="1" width="6.85546875" customWidth="1"/>
    <col min="2" max="2" width="21.42578125" customWidth="1"/>
    <col min="3" max="11" width="14" customWidth="1"/>
    <col min="16" max="16" width="11.85546875" customWidth="1"/>
    <col min="19" max="19" width="11" customWidth="1"/>
  </cols>
  <sheetData>
    <row r="1" spans="1:20" x14ac:dyDescent="0.2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3" spans="1:20" x14ac:dyDescent="0.25">
      <c r="A3" s="40" t="s">
        <v>0</v>
      </c>
      <c r="B3" s="40" t="s">
        <v>1</v>
      </c>
      <c r="C3" s="42" t="s">
        <v>25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</row>
    <row r="4" spans="1:20" s="5" customFormat="1" ht="30" x14ac:dyDescent="0.25">
      <c r="A4" s="41"/>
      <c r="B4" s="41"/>
      <c r="C4" s="11" t="s">
        <v>27</v>
      </c>
      <c r="D4" s="11" t="s">
        <v>28</v>
      </c>
      <c r="E4" s="11" t="s">
        <v>29</v>
      </c>
      <c r="F4" s="11" t="s">
        <v>30</v>
      </c>
      <c r="G4" s="11" t="s">
        <v>31</v>
      </c>
      <c r="H4" s="11" t="s">
        <v>32</v>
      </c>
      <c r="I4" s="11" t="s">
        <v>33</v>
      </c>
      <c r="J4" s="11" t="s">
        <v>34</v>
      </c>
      <c r="K4" s="11" t="s">
        <v>64</v>
      </c>
      <c r="L4" s="11" t="s">
        <v>65</v>
      </c>
      <c r="M4" s="11" t="s">
        <v>66</v>
      </c>
      <c r="N4" s="11" t="s">
        <v>67</v>
      </c>
      <c r="O4" s="11" t="s">
        <v>33</v>
      </c>
      <c r="P4" s="11" t="s">
        <v>68</v>
      </c>
      <c r="Q4" s="11" t="s">
        <v>69</v>
      </c>
      <c r="R4" s="11" t="s">
        <v>70</v>
      </c>
      <c r="S4" s="11" t="s">
        <v>71</v>
      </c>
      <c r="T4" s="18"/>
    </row>
    <row r="5" spans="1:20" x14ac:dyDescent="0.25">
      <c r="A5" s="1"/>
      <c r="B5" s="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</row>
    <row r="6" spans="1:20" x14ac:dyDescent="0.25">
      <c r="A6" s="4">
        <v>1</v>
      </c>
      <c r="B6" s="15" t="s">
        <v>43</v>
      </c>
      <c r="C6" s="24">
        <v>1302</v>
      </c>
      <c r="D6" s="24">
        <v>246</v>
      </c>
      <c r="E6" s="24">
        <v>31</v>
      </c>
      <c r="F6" s="24">
        <v>527</v>
      </c>
      <c r="G6" s="24">
        <v>215</v>
      </c>
      <c r="H6" s="25">
        <v>83</v>
      </c>
      <c r="I6" s="25" t="s">
        <v>54</v>
      </c>
      <c r="J6" s="25">
        <v>100</v>
      </c>
      <c r="K6" s="25" t="s">
        <v>54</v>
      </c>
      <c r="L6" s="25">
        <v>41</v>
      </c>
      <c r="M6" s="25" t="s">
        <v>54</v>
      </c>
      <c r="N6" s="25" t="s">
        <v>54</v>
      </c>
      <c r="O6" s="25" t="s">
        <v>54</v>
      </c>
      <c r="P6" s="25" t="s">
        <v>54</v>
      </c>
      <c r="Q6" s="25" t="s">
        <v>54</v>
      </c>
      <c r="R6" s="25" t="s">
        <v>54</v>
      </c>
      <c r="S6" s="25" t="s">
        <v>54</v>
      </c>
    </row>
    <row r="7" spans="1:20" x14ac:dyDescent="0.25">
      <c r="A7" s="4">
        <v>2</v>
      </c>
      <c r="B7" s="12" t="s">
        <v>44</v>
      </c>
      <c r="C7" s="24">
        <v>1649</v>
      </c>
      <c r="D7" s="24">
        <v>147</v>
      </c>
      <c r="E7" s="24">
        <v>156</v>
      </c>
      <c r="F7" s="24">
        <v>200</v>
      </c>
      <c r="G7" s="24">
        <v>66</v>
      </c>
      <c r="H7" s="25" t="s">
        <v>54</v>
      </c>
      <c r="I7" s="26" t="s">
        <v>54</v>
      </c>
      <c r="J7" s="25">
        <v>80</v>
      </c>
      <c r="K7" s="25" t="s">
        <v>54</v>
      </c>
      <c r="L7" s="25">
        <v>34</v>
      </c>
      <c r="M7" s="25" t="s">
        <v>54</v>
      </c>
      <c r="N7" s="25" t="s">
        <v>54</v>
      </c>
      <c r="O7" s="25" t="s">
        <v>54</v>
      </c>
      <c r="P7" s="25" t="s">
        <v>54</v>
      </c>
      <c r="Q7" s="25" t="s">
        <v>54</v>
      </c>
      <c r="R7" s="25" t="s">
        <v>54</v>
      </c>
      <c r="S7" s="25" t="s">
        <v>54</v>
      </c>
    </row>
    <row r="8" spans="1:20" x14ac:dyDescent="0.25">
      <c r="A8" s="4">
        <v>3</v>
      </c>
      <c r="B8" s="13" t="s">
        <v>45</v>
      </c>
      <c r="C8" s="24">
        <v>722</v>
      </c>
      <c r="D8" s="24">
        <v>194</v>
      </c>
      <c r="E8" s="24">
        <v>42</v>
      </c>
      <c r="F8" s="24">
        <v>513</v>
      </c>
      <c r="G8" s="24">
        <v>120</v>
      </c>
      <c r="H8" s="25">
        <v>25</v>
      </c>
      <c r="I8" s="25" t="s">
        <v>54</v>
      </c>
      <c r="J8" s="25">
        <v>85</v>
      </c>
      <c r="K8" s="25" t="s">
        <v>54</v>
      </c>
      <c r="L8" s="25">
        <v>110</v>
      </c>
      <c r="M8" s="25" t="s">
        <v>54</v>
      </c>
      <c r="N8" s="25" t="s">
        <v>54</v>
      </c>
      <c r="O8" s="25" t="s">
        <v>54</v>
      </c>
      <c r="P8" s="25" t="s">
        <v>54</v>
      </c>
      <c r="Q8" s="25" t="s">
        <v>54</v>
      </c>
      <c r="R8" s="25" t="s">
        <v>54</v>
      </c>
      <c r="S8" s="25" t="s">
        <v>54</v>
      </c>
    </row>
    <row r="9" spans="1:20" x14ac:dyDescent="0.25">
      <c r="A9" s="4">
        <v>4</v>
      </c>
      <c r="B9" s="13" t="s">
        <v>46</v>
      </c>
      <c r="C9" s="24">
        <v>1375</v>
      </c>
      <c r="D9" s="24">
        <v>775</v>
      </c>
      <c r="E9" s="24" t="s">
        <v>54</v>
      </c>
      <c r="F9" s="24">
        <v>231</v>
      </c>
      <c r="G9" s="24">
        <v>190</v>
      </c>
      <c r="H9" s="25" t="s">
        <v>54</v>
      </c>
      <c r="I9" s="25" t="s">
        <v>54</v>
      </c>
      <c r="J9" s="25">
        <v>234</v>
      </c>
      <c r="K9" s="25" t="s">
        <v>54</v>
      </c>
      <c r="L9" s="25" t="s">
        <v>54</v>
      </c>
      <c r="M9" s="25" t="s">
        <v>54</v>
      </c>
      <c r="N9" s="25" t="s">
        <v>54</v>
      </c>
      <c r="O9" s="25" t="s">
        <v>54</v>
      </c>
      <c r="P9" s="25" t="s">
        <v>54</v>
      </c>
      <c r="Q9" s="25">
        <v>22</v>
      </c>
      <c r="R9" s="25">
        <v>13</v>
      </c>
      <c r="S9" s="25" t="s">
        <v>54</v>
      </c>
    </row>
    <row r="10" spans="1:20" x14ac:dyDescent="0.25">
      <c r="A10" s="4">
        <v>5</v>
      </c>
      <c r="B10" s="13" t="s">
        <v>47</v>
      </c>
      <c r="C10" s="24">
        <v>3282</v>
      </c>
      <c r="D10" s="24">
        <v>2626</v>
      </c>
      <c r="E10" s="24">
        <v>199</v>
      </c>
      <c r="F10" s="24">
        <v>358</v>
      </c>
      <c r="G10" s="24">
        <v>55</v>
      </c>
      <c r="H10" s="25">
        <v>56</v>
      </c>
      <c r="I10" s="25" t="s">
        <v>54</v>
      </c>
      <c r="J10" s="25">
        <v>382</v>
      </c>
      <c r="K10" s="25" t="s">
        <v>54</v>
      </c>
      <c r="L10" s="25">
        <v>34</v>
      </c>
      <c r="M10" s="25">
        <v>105</v>
      </c>
      <c r="N10" s="25">
        <v>14</v>
      </c>
      <c r="O10" s="25" t="s">
        <v>54</v>
      </c>
      <c r="P10" s="25">
        <v>12</v>
      </c>
      <c r="Q10" s="25">
        <v>97</v>
      </c>
      <c r="R10" s="25" t="s">
        <v>54</v>
      </c>
      <c r="S10" s="25">
        <v>7</v>
      </c>
    </row>
    <row r="11" spans="1:20" x14ac:dyDescent="0.25">
      <c r="A11" s="4">
        <v>6</v>
      </c>
      <c r="B11" s="14" t="s">
        <v>48</v>
      </c>
      <c r="C11" s="24">
        <v>807</v>
      </c>
      <c r="D11" s="24">
        <v>307</v>
      </c>
      <c r="E11" s="24">
        <v>60</v>
      </c>
      <c r="F11" s="24">
        <v>816</v>
      </c>
      <c r="G11" s="24">
        <v>72</v>
      </c>
      <c r="H11" s="25" t="s">
        <v>54</v>
      </c>
      <c r="I11" s="25" t="s">
        <v>54</v>
      </c>
      <c r="J11" s="25">
        <v>116</v>
      </c>
      <c r="K11" s="25" t="s">
        <v>54</v>
      </c>
      <c r="L11" s="25" t="s">
        <v>54</v>
      </c>
      <c r="M11" s="25" t="s">
        <v>54</v>
      </c>
      <c r="N11" s="25" t="s">
        <v>54</v>
      </c>
      <c r="O11" s="25" t="s">
        <v>54</v>
      </c>
      <c r="P11" s="25" t="s">
        <v>54</v>
      </c>
      <c r="Q11" s="25" t="s">
        <v>54</v>
      </c>
      <c r="R11" s="25" t="s">
        <v>54</v>
      </c>
      <c r="S11" s="25" t="s">
        <v>54</v>
      </c>
    </row>
    <row r="12" spans="1:20" x14ac:dyDescent="0.25">
      <c r="A12" s="4">
        <v>7</v>
      </c>
      <c r="B12" s="13" t="s">
        <v>49</v>
      </c>
      <c r="C12" s="24">
        <v>809</v>
      </c>
      <c r="D12" s="24">
        <v>235</v>
      </c>
      <c r="E12" s="24">
        <v>79</v>
      </c>
      <c r="F12" s="24" t="s">
        <v>54</v>
      </c>
      <c r="G12" s="24" t="s">
        <v>54</v>
      </c>
      <c r="H12" s="25" t="s">
        <v>54</v>
      </c>
      <c r="I12" s="25" t="s">
        <v>54</v>
      </c>
      <c r="J12" s="25">
        <v>103</v>
      </c>
      <c r="K12" s="25" t="s">
        <v>54</v>
      </c>
      <c r="L12" s="25" t="s">
        <v>54</v>
      </c>
      <c r="M12" s="25" t="s">
        <v>54</v>
      </c>
      <c r="N12" s="25" t="s">
        <v>54</v>
      </c>
      <c r="O12" s="25" t="s">
        <v>54</v>
      </c>
      <c r="P12" s="25" t="s">
        <v>54</v>
      </c>
      <c r="Q12" s="25" t="s">
        <v>54</v>
      </c>
      <c r="R12" s="25" t="s">
        <v>54</v>
      </c>
      <c r="S12" s="25" t="s">
        <v>54</v>
      </c>
    </row>
    <row r="13" spans="1:20" x14ac:dyDescent="0.25">
      <c r="A13" s="4">
        <v>8</v>
      </c>
      <c r="B13" s="13" t="s">
        <v>50</v>
      </c>
      <c r="C13" s="24">
        <v>998</v>
      </c>
      <c r="D13" s="24">
        <v>2586</v>
      </c>
      <c r="E13" s="24">
        <v>267</v>
      </c>
      <c r="F13" s="24" t="s">
        <v>54</v>
      </c>
      <c r="G13" s="24" t="s">
        <v>54</v>
      </c>
      <c r="H13" s="25" t="s">
        <v>54</v>
      </c>
      <c r="I13" s="25" t="s">
        <v>54</v>
      </c>
      <c r="J13" s="25" t="s">
        <v>54</v>
      </c>
      <c r="K13" s="25" t="s">
        <v>54</v>
      </c>
      <c r="L13" s="25" t="s">
        <v>54</v>
      </c>
      <c r="M13" s="25" t="s">
        <v>54</v>
      </c>
      <c r="N13" s="25" t="s">
        <v>54</v>
      </c>
      <c r="O13" s="25" t="s">
        <v>54</v>
      </c>
      <c r="P13" s="25" t="s">
        <v>54</v>
      </c>
      <c r="Q13" s="25" t="s">
        <v>54</v>
      </c>
      <c r="R13" s="25" t="s">
        <v>54</v>
      </c>
      <c r="S13" s="25" t="s">
        <v>54</v>
      </c>
    </row>
    <row r="14" spans="1:20" x14ac:dyDescent="0.25">
      <c r="A14" s="4">
        <v>9</v>
      </c>
      <c r="B14" s="13" t="s">
        <v>51</v>
      </c>
      <c r="C14" s="24">
        <v>76</v>
      </c>
      <c r="D14" s="24">
        <v>292</v>
      </c>
      <c r="E14" s="24" t="s">
        <v>54</v>
      </c>
      <c r="F14" s="24" t="s">
        <v>54</v>
      </c>
      <c r="G14" s="24">
        <v>49</v>
      </c>
      <c r="H14" s="25" t="s">
        <v>54</v>
      </c>
      <c r="I14" s="25" t="s">
        <v>54</v>
      </c>
      <c r="J14" s="25">
        <v>54</v>
      </c>
      <c r="K14" s="25" t="s">
        <v>54</v>
      </c>
      <c r="L14" s="25" t="s">
        <v>54</v>
      </c>
      <c r="M14" s="25" t="s">
        <v>54</v>
      </c>
      <c r="N14" s="25" t="s">
        <v>54</v>
      </c>
      <c r="O14" s="25" t="s">
        <v>54</v>
      </c>
      <c r="P14" s="25" t="s">
        <v>54</v>
      </c>
      <c r="Q14" s="25" t="s">
        <v>54</v>
      </c>
      <c r="R14" s="25" t="s">
        <v>54</v>
      </c>
      <c r="S14" s="25" t="s">
        <v>54</v>
      </c>
    </row>
    <row r="15" spans="1:20" x14ac:dyDescent="0.25">
      <c r="A15" s="4">
        <v>10</v>
      </c>
      <c r="B15" s="16" t="s">
        <v>52</v>
      </c>
      <c r="C15" s="24" t="s">
        <v>54</v>
      </c>
      <c r="D15" s="24">
        <v>376</v>
      </c>
      <c r="E15" s="24" t="s">
        <v>54</v>
      </c>
      <c r="F15" s="24">
        <v>33</v>
      </c>
      <c r="G15" s="24">
        <v>24</v>
      </c>
      <c r="H15" s="25" t="s">
        <v>54</v>
      </c>
      <c r="I15" s="25">
        <v>125</v>
      </c>
      <c r="J15" s="25">
        <v>93</v>
      </c>
      <c r="K15" s="25" t="s">
        <v>54</v>
      </c>
      <c r="L15" s="25" t="s">
        <v>54</v>
      </c>
      <c r="M15" s="25" t="s">
        <v>54</v>
      </c>
      <c r="N15" s="25" t="s">
        <v>54</v>
      </c>
      <c r="O15" s="25">
        <v>125</v>
      </c>
      <c r="P15" s="25">
        <v>12</v>
      </c>
      <c r="Q15" s="25" t="s">
        <v>54</v>
      </c>
      <c r="R15" s="25" t="s">
        <v>54</v>
      </c>
      <c r="S15" s="25" t="s">
        <v>54</v>
      </c>
    </row>
    <row r="16" spans="1:20" x14ac:dyDescent="0.25">
      <c r="A16" s="4">
        <v>11</v>
      </c>
      <c r="B16" s="17" t="s">
        <v>53</v>
      </c>
      <c r="C16" s="24" t="s">
        <v>54</v>
      </c>
      <c r="D16" s="24">
        <v>779</v>
      </c>
      <c r="E16" s="24" t="s">
        <v>54</v>
      </c>
      <c r="F16" s="24">
        <v>214</v>
      </c>
      <c r="G16" s="24" t="s">
        <v>54</v>
      </c>
      <c r="H16" s="25" t="s">
        <v>54</v>
      </c>
      <c r="I16" s="25">
        <v>110</v>
      </c>
      <c r="J16" s="25" t="s">
        <v>54</v>
      </c>
      <c r="K16" s="25">
        <v>8</v>
      </c>
      <c r="L16" s="25" t="s">
        <v>54</v>
      </c>
      <c r="M16" s="25" t="s">
        <v>54</v>
      </c>
      <c r="N16" s="25" t="s">
        <v>54</v>
      </c>
      <c r="O16" s="25">
        <v>110</v>
      </c>
      <c r="P16" s="25">
        <v>67</v>
      </c>
      <c r="Q16" s="25" t="s">
        <v>54</v>
      </c>
      <c r="R16" s="25" t="s">
        <v>54</v>
      </c>
      <c r="S16" s="25" t="s">
        <v>54</v>
      </c>
    </row>
    <row r="17" spans="1:19" x14ac:dyDescent="0.25">
      <c r="A17" s="2"/>
      <c r="B17" s="2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 x14ac:dyDescent="0.25">
      <c r="A18" s="38" t="s">
        <v>8</v>
      </c>
      <c r="B18" s="39"/>
      <c r="C18" s="28">
        <f>SUM(C6:C16)</f>
        <v>11020</v>
      </c>
      <c r="D18" s="28">
        <f t="shared" ref="D18:S18" si="0">SUM(D6:D16)</f>
        <v>8563</v>
      </c>
      <c r="E18" s="28">
        <f t="shared" si="0"/>
        <v>834</v>
      </c>
      <c r="F18" s="28">
        <f t="shared" si="0"/>
        <v>2892</v>
      </c>
      <c r="G18" s="28">
        <f t="shared" si="0"/>
        <v>791</v>
      </c>
      <c r="H18" s="28">
        <f>SUM(H6:H17)</f>
        <v>164</v>
      </c>
      <c r="I18" s="28">
        <f t="shared" si="0"/>
        <v>235</v>
      </c>
      <c r="J18" s="28">
        <f t="shared" si="0"/>
        <v>1247</v>
      </c>
      <c r="K18" s="28">
        <f t="shared" si="0"/>
        <v>8</v>
      </c>
      <c r="L18" s="28">
        <f t="shared" si="0"/>
        <v>219</v>
      </c>
      <c r="M18" s="28">
        <f>SUM(M6:M17)</f>
        <v>105</v>
      </c>
      <c r="N18" s="28">
        <f t="shared" si="0"/>
        <v>14</v>
      </c>
      <c r="O18" s="28">
        <f t="shared" si="0"/>
        <v>235</v>
      </c>
      <c r="P18" s="28">
        <f t="shared" si="0"/>
        <v>91</v>
      </c>
      <c r="Q18" s="28">
        <f t="shared" si="0"/>
        <v>119</v>
      </c>
      <c r="R18" s="28">
        <f t="shared" si="0"/>
        <v>13</v>
      </c>
      <c r="S18" s="28">
        <f t="shared" si="0"/>
        <v>7</v>
      </c>
    </row>
    <row r="20" spans="1:19" x14ac:dyDescent="0.25">
      <c r="B20" s="9" t="s">
        <v>72</v>
      </c>
    </row>
  </sheetData>
  <mergeCells count="5">
    <mergeCell ref="A1:K1"/>
    <mergeCell ref="A18:B18"/>
    <mergeCell ref="A3:A4"/>
    <mergeCell ref="B3:B4"/>
    <mergeCell ref="C3:S3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8" workbookViewId="0">
      <selection activeCell="H25" sqref="H25"/>
    </sheetView>
  </sheetViews>
  <sheetFormatPr defaultRowHeight="15" x14ac:dyDescent="0.25"/>
  <cols>
    <col min="1" max="1" width="3.85546875" bestFit="1" customWidth="1"/>
    <col min="2" max="2" width="39.28515625" customWidth="1"/>
    <col min="3" max="3" width="21.28515625" customWidth="1"/>
    <col min="4" max="4" width="22.85546875" customWidth="1"/>
  </cols>
  <sheetData>
    <row r="1" spans="1:4" x14ac:dyDescent="0.25">
      <c r="A1" s="45" t="s">
        <v>74</v>
      </c>
      <c r="B1" s="45"/>
      <c r="C1" s="45"/>
      <c r="D1" s="45"/>
    </row>
    <row r="2" spans="1:4" x14ac:dyDescent="0.25">
      <c r="A2" s="46"/>
      <c r="B2" s="46"/>
      <c r="C2" s="46"/>
      <c r="D2" s="46"/>
    </row>
    <row r="3" spans="1:4" ht="28.5" x14ac:dyDescent="0.25">
      <c r="A3" s="47" t="s">
        <v>75</v>
      </c>
      <c r="B3" s="47" t="s">
        <v>76</v>
      </c>
      <c r="C3" s="47" t="s">
        <v>77</v>
      </c>
      <c r="D3" s="47" t="s">
        <v>78</v>
      </c>
    </row>
    <row r="4" spans="1:4" x14ac:dyDescent="0.25">
      <c r="A4" s="48">
        <v>1</v>
      </c>
      <c r="B4" s="49" t="s">
        <v>79</v>
      </c>
      <c r="C4" s="68"/>
      <c r="D4" s="50"/>
    </row>
    <row r="5" spans="1:4" x14ac:dyDescent="0.25">
      <c r="A5" s="48"/>
      <c r="B5" s="49"/>
      <c r="C5" s="69" t="s">
        <v>2</v>
      </c>
      <c r="D5" s="50">
        <v>3282.3150000000001</v>
      </c>
    </row>
    <row r="6" spans="1:4" ht="15.75" thickBot="1" x14ac:dyDescent="0.3">
      <c r="A6" s="51"/>
      <c r="B6" s="52"/>
      <c r="C6" s="70" t="s">
        <v>93</v>
      </c>
      <c r="D6" s="53">
        <v>3282.3150000000001</v>
      </c>
    </row>
    <row r="7" spans="1:4" x14ac:dyDescent="0.25">
      <c r="A7" s="48">
        <v>2</v>
      </c>
      <c r="B7" s="54" t="s">
        <v>80</v>
      </c>
      <c r="C7" s="68"/>
      <c r="D7" s="50"/>
    </row>
    <row r="8" spans="1:4" x14ac:dyDescent="0.25">
      <c r="A8" s="48"/>
      <c r="B8" s="49"/>
      <c r="C8" s="69" t="s">
        <v>2</v>
      </c>
      <c r="D8" s="50">
        <v>1671.02</v>
      </c>
    </row>
    <row r="9" spans="1:4" ht="15.75" thickBot="1" x14ac:dyDescent="0.3">
      <c r="A9" s="48"/>
      <c r="B9" s="49"/>
      <c r="C9" s="71" t="s">
        <v>5</v>
      </c>
      <c r="D9" s="55">
        <v>13078.45</v>
      </c>
    </row>
    <row r="10" spans="1:4" ht="15.75" thickBot="1" x14ac:dyDescent="0.3">
      <c r="A10" s="56">
        <v>3</v>
      </c>
      <c r="B10" s="57" t="s">
        <v>81</v>
      </c>
      <c r="C10" s="72" t="s">
        <v>5</v>
      </c>
      <c r="D10" s="58">
        <v>1861.4</v>
      </c>
    </row>
    <row r="11" spans="1:4" ht="15.75" thickBot="1" x14ac:dyDescent="0.3">
      <c r="A11" s="56">
        <v>4</v>
      </c>
      <c r="B11" s="57" t="s">
        <v>82</v>
      </c>
      <c r="C11" s="70" t="s">
        <v>93</v>
      </c>
      <c r="D11" s="59">
        <v>100.05</v>
      </c>
    </row>
    <row r="12" spans="1:4" ht="15.75" thickBot="1" x14ac:dyDescent="0.3">
      <c r="A12" s="56">
        <v>5</v>
      </c>
      <c r="B12" s="57" t="s">
        <v>83</v>
      </c>
      <c r="C12" s="70" t="s">
        <v>93</v>
      </c>
      <c r="D12" s="58">
        <v>1828.42</v>
      </c>
    </row>
    <row r="13" spans="1:4" ht="15.75" thickBot="1" x14ac:dyDescent="0.3">
      <c r="A13" s="56">
        <v>6</v>
      </c>
      <c r="B13" s="57" t="s">
        <v>84</v>
      </c>
      <c r="C13" s="70" t="s">
        <v>5</v>
      </c>
      <c r="D13" s="59">
        <v>312.29000000000002</v>
      </c>
    </row>
    <row r="14" spans="1:4" ht="15.75" thickBot="1" x14ac:dyDescent="0.3">
      <c r="A14" s="56">
        <v>7</v>
      </c>
      <c r="B14" s="57" t="s">
        <v>85</v>
      </c>
      <c r="C14" s="70" t="s">
        <v>5</v>
      </c>
      <c r="D14" s="60">
        <v>2656</v>
      </c>
    </row>
    <row r="15" spans="1:4" ht="15.75" thickBot="1" x14ac:dyDescent="0.3">
      <c r="A15" s="56">
        <v>8</v>
      </c>
      <c r="B15" s="57" t="s">
        <v>86</v>
      </c>
      <c r="C15" s="70" t="s">
        <v>3</v>
      </c>
      <c r="D15" s="59">
        <v>97</v>
      </c>
    </row>
    <row r="16" spans="1:4" ht="15.75" thickBot="1" x14ac:dyDescent="0.3">
      <c r="A16" s="56">
        <v>9</v>
      </c>
      <c r="B16" s="57" t="s">
        <v>87</v>
      </c>
      <c r="C16" s="70" t="s">
        <v>3</v>
      </c>
      <c r="D16" s="59">
        <v>170</v>
      </c>
    </row>
    <row r="17" spans="1:4" ht="15.75" thickBot="1" x14ac:dyDescent="0.3">
      <c r="A17" s="56">
        <v>10</v>
      </c>
      <c r="B17" s="57" t="s">
        <v>88</v>
      </c>
      <c r="C17" s="70" t="s">
        <v>3</v>
      </c>
      <c r="D17" s="59">
        <v>179.7</v>
      </c>
    </row>
    <row r="18" spans="1:4" ht="15.75" thickBot="1" x14ac:dyDescent="0.3">
      <c r="A18" s="56">
        <v>11</v>
      </c>
      <c r="B18" s="57" t="s">
        <v>89</v>
      </c>
      <c r="C18" s="70" t="s">
        <v>3</v>
      </c>
      <c r="D18" s="59">
        <v>71.599999999999994</v>
      </c>
    </row>
    <row r="19" spans="1:4" ht="15.75" thickBot="1" x14ac:dyDescent="0.3">
      <c r="A19" s="56">
        <v>12</v>
      </c>
      <c r="B19" s="57" t="s">
        <v>90</v>
      </c>
      <c r="C19" s="70" t="s">
        <v>3</v>
      </c>
      <c r="D19" s="59">
        <v>200</v>
      </c>
    </row>
    <row r="20" spans="1:4" x14ac:dyDescent="0.25">
      <c r="A20" s="48">
        <v>13</v>
      </c>
      <c r="B20" s="49" t="s">
        <v>91</v>
      </c>
      <c r="C20" s="68"/>
      <c r="D20" s="50"/>
    </row>
    <row r="21" spans="1:4" x14ac:dyDescent="0.25">
      <c r="A21" s="48"/>
      <c r="B21" s="49"/>
      <c r="C21" s="69" t="s">
        <v>3</v>
      </c>
      <c r="D21" s="61">
        <v>3089.9609999999998</v>
      </c>
    </row>
    <row r="22" spans="1:4" ht="15.75" thickBot="1" x14ac:dyDescent="0.3">
      <c r="A22" s="51"/>
      <c r="B22" s="52"/>
      <c r="C22" s="73" t="s">
        <v>4</v>
      </c>
      <c r="D22" s="53">
        <v>1324.2689999999998</v>
      </c>
    </row>
    <row r="23" spans="1:4" x14ac:dyDescent="0.25">
      <c r="A23" s="48">
        <v>14</v>
      </c>
      <c r="B23" s="62" t="s">
        <v>92</v>
      </c>
      <c r="C23" s="68"/>
      <c r="D23" s="63"/>
    </row>
    <row r="24" spans="1:4" x14ac:dyDescent="0.25">
      <c r="A24" s="48"/>
      <c r="B24" s="49"/>
      <c r="C24" s="69" t="s">
        <v>6</v>
      </c>
      <c r="D24" s="64">
        <v>1238.3699999999999</v>
      </c>
    </row>
    <row r="25" spans="1:4" x14ac:dyDescent="0.25">
      <c r="A25" s="48"/>
      <c r="B25" s="49"/>
      <c r="C25" s="69" t="s">
        <v>7</v>
      </c>
      <c r="D25" s="64">
        <v>1274.48</v>
      </c>
    </row>
    <row r="26" spans="1:4" x14ac:dyDescent="0.25">
      <c r="A26" s="48"/>
      <c r="B26" s="49"/>
      <c r="C26" s="69" t="s">
        <v>2</v>
      </c>
      <c r="D26" s="64">
        <v>847.55</v>
      </c>
    </row>
    <row r="27" spans="1:4" ht="15.75" thickBot="1" x14ac:dyDescent="0.3">
      <c r="A27" s="48"/>
      <c r="B27" s="49"/>
      <c r="C27" s="70" t="s">
        <v>3</v>
      </c>
      <c r="D27" s="53">
        <v>1079.4566666666667</v>
      </c>
    </row>
    <row r="28" spans="1:4" ht="15.75" thickBot="1" x14ac:dyDescent="0.3">
      <c r="A28" s="65" t="s">
        <v>8</v>
      </c>
      <c r="B28" s="66"/>
      <c r="C28" s="74"/>
      <c r="D28" s="67">
        <f>SUM(D5:D27)</f>
        <v>37644.646666666675</v>
      </c>
    </row>
    <row r="29" spans="1:4" x14ac:dyDescent="0.25">
      <c r="A29" s="9"/>
      <c r="B29" s="9"/>
      <c r="C29" s="9"/>
      <c r="D29" s="9"/>
    </row>
    <row r="30" spans="1:4" x14ac:dyDescent="0.25">
      <c r="A30" s="9"/>
      <c r="B30" s="9"/>
      <c r="C30" s="9"/>
      <c r="D30" s="9"/>
    </row>
    <row r="31" spans="1:4" x14ac:dyDescent="0.25">
      <c r="A31" s="9"/>
      <c r="B31" s="9" t="s">
        <v>73</v>
      </c>
      <c r="C31" s="9"/>
      <c r="D31" s="9"/>
    </row>
  </sheetData>
  <mergeCells count="2">
    <mergeCell ref="A1:D1"/>
    <mergeCell ref="A28:B28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Luas Lahan</vt:lpstr>
      <vt:lpstr>Produksi</vt:lpstr>
      <vt:lpstr>Jlh Petani</vt:lpstr>
      <vt:lpstr>Lahan Perusahaan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HP</cp:lastModifiedBy>
  <dcterms:created xsi:type="dcterms:W3CDTF">2023-02-20T09:00:48Z</dcterms:created>
  <dcterms:modified xsi:type="dcterms:W3CDTF">2023-03-28T08:40:30Z</dcterms:modified>
</cp:coreProperties>
</file>