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6"/>
  </bookViews>
  <sheets>
    <sheet name="Partai Politik" sheetId="1" r:id="rId1"/>
    <sheet name="Sheet2" sheetId="2" r:id="rId2"/>
    <sheet name="Sheet3" sheetId="3" r:id="rId3"/>
    <sheet name="Sheet1" sheetId="4" r:id="rId4"/>
    <sheet name="Sheet4" sheetId="5" r:id="rId5"/>
    <sheet name="Sheet5" sheetId="6" r:id="rId6"/>
    <sheet name="Sheet6" sheetId="7" r:id="rId7"/>
  </sheets>
  <calcPr calcId="145621"/>
</workbook>
</file>

<file path=xl/calcChain.xml><?xml version="1.0" encoding="utf-8"?>
<calcChain xmlns="http://schemas.openxmlformats.org/spreadsheetml/2006/main">
  <c r="C12" i="3" l="1"/>
  <c r="B12" i="3"/>
  <c r="D12" i="3"/>
  <c r="D11" i="3"/>
  <c r="D10" i="3"/>
  <c r="D9" i="3"/>
  <c r="D8" i="3"/>
  <c r="D7" i="3"/>
  <c r="C11" i="2"/>
  <c r="B11" i="2"/>
  <c r="D10" i="2"/>
  <c r="D9" i="2"/>
  <c r="D8" i="2"/>
  <c r="D11" i="2" s="1"/>
  <c r="D7" i="2"/>
  <c r="D20" i="1" l="1"/>
  <c r="B20" i="1"/>
  <c r="C20" i="1"/>
</calcChain>
</file>

<file path=xl/sharedStrings.xml><?xml version="1.0" encoding="utf-8"?>
<sst xmlns="http://schemas.openxmlformats.org/spreadsheetml/2006/main" count="267" uniqueCount="152">
  <si>
    <t>Partai Politik</t>
  </si>
  <si>
    <t>Political Parties</t>
  </si>
  <si>
    <t>Laki-Laki</t>
  </si>
  <si>
    <t>Male</t>
  </si>
  <si>
    <t>Perempuan</t>
  </si>
  <si>
    <t>Female</t>
  </si>
  <si>
    <t>Jumlah</t>
  </si>
  <si>
    <t>Total</t>
  </si>
  <si>
    <t>(1)</t>
  </si>
  <si>
    <t>(2)</t>
  </si>
  <si>
    <t>(3)</t>
  </si>
  <si>
    <t>(4)</t>
  </si>
  <si>
    <t>Partai Golongan Karya</t>
  </si>
  <si>
    <t>Partai Demokrat</t>
  </si>
  <si>
    <t>Partai Amanat Nasional</t>
  </si>
  <si>
    <t>Partai Aceh</t>
  </si>
  <si>
    <t>PKPI</t>
  </si>
  <si>
    <t>Partai Hati Nurani Rakyat</t>
  </si>
  <si>
    <t>Partai Nasdem</t>
  </si>
  <si>
    <t>Partai Kebangkitan Bangsa</t>
  </si>
  <si>
    <t>Partai Persatuan Pembangunan</t>
  </si>
  <si>
    <t>PDIP</t>
  </si>
  <si>
    <t>Partai Bulan Bintang</t>
  </si>
  <si>
    <t>Partai Nanggroe Aceh</t>
  </si>
  <si>
    <t>Partai Gerindra</t>
  </si>
  <si>
    <t>Aceh Singkil</t>
  </si>
  <si>
    <t>Kelompok Umur</t>
  </si>
  <si>
    <t>2.2.1 Jumlah Anggota Dewan Perwakilan Rakyat Daerah Table Menurut Partai Politik</t>
  </si>
  <si>
    <t>dan Jenis Kelamin di Kabupaten Aceh Singkil, 2021</t>
  </si>
  <si>
    <t>2.2.2 Jumlah Anggota Dewan Perwakilan Rakyat Daerah Table Menurut</t>
  </si>
  <si>
    <t>Kelompok Umur dan Jenis Kelamin di Kabupaten Aceh Singkil</t>
  </si>
  <si>
    <t>21-35</t>
  </si>
  <si>
    <t>36-49</t>
  </si>
  <si>
    <t>50-59</t>
  </si>
  <si>
    <t>+60</t>
  </si>
  <si>
    <t>2.2.3 Jumlah Anggota Dewan Perwakilan Rakyat Daerah Table Menurut</t>
  </si>
  <si>
    <t>Pendidikan dan Jenis Kelamin di Kabupaten Aceh Singkil</t>
  </si>
  <si>
    <t xml:space="preserve">Pendidikan </t>
  </si>
  <si>
    <t>&lt;SLTA</t>
  </si>
  <si>
    <t>SLTA</t>
  </si>
  <si>
    <t>D1-D3</t>
  </si>
  <si>
    <t>S1</t>
  </si>
  <si>
    <t>S2-S3</t>
  </si>
  <si>
    <t>2.2.4 Susunan Dewan Perwakilan Rakyat Menurut Fraksi dan Jabatan</t>
  </si>
  <si>
    <t>di Kabupaten Aceh Singkil 2021</t>
  </si>
  <si>
    <t xml:space="preserve">Nama </t>
  </si>
  <si>
    <t>Name</t>
  </si>
  <si>
    <t>Fraksi</t>
  </si>
  <si>
    <t xml:space="preserve">Jabatan </t>
  </si>
  <si>
    <t xml:space="preserve">Fraction </t>
  </si>
  <si>
    <t>Occupation</t>
  </si>
  <si>
    <t>2.2.5 Jumlah Keputusan Dewan Perwakilan Rakyat Daerah Kabupaten Aceh Singkil</t>
  </si>
  <si>
    <t>Menutut Jenis Keputusan 2020-2021</t>
  </si>
  <si>
    <t>No</t>
  </si>
  <si>
    <t xml:space="preserve">Jenis Keputusan </t>
  </si>
  <si>
    <t xml:space="preserve">Peraturan Daerah/Local Regulation </t>
  </si>
  <si>
    <t>Keputusan DPRD/Parlement Ruling</t>
  </si>
  <si>
    <t>Pernyataan/Statement</t>
  </si>
  <si>
    <t>Kesimpulan Pendapat/Conclusion</t>
  </si>
  <si>
    <t>Keputusan Pimpinan/</t>
  </si>
  <si>
    <t>Resolusi/Resolution</t>
  </si>
  <si>
    <t>Pernyataan Pendapat/Statement</t>
  </si>
  <si>
    <t>Memorandum/Memorandum</t>
  </si>
  <si>
    <t>2.2.7 Susunan Dewan Perwakilan Rakyat Menurut Fraksi dan Jabatan</t>
  </si>
  <si>
    <t>di Kabupaten Aceh Singkil, 2021</t>
  </si>
  <si>
    <t>Komisi</t>
  </si>
  <si>
    <t>Committee</t>
  </si>
  <si>
    <t>Nama</t>
  </si>
  <si>
    <t>Jabatan</t>
  </si>
  <si>
    <t>Komisi I Bidang Pemerintahan,</t>
  </si>
  <si>
    <t>Keamanan dan Hukum</t>
  </si>
  <si>
    <t>Taufik, A.Md</t>
  </si>
  <si>
    <t>Ketua</t>
  </si>
  <si>
    <t xml:space="preserve">Komisi II Bidang Perekonomian </t>
  </si>
  <si>
    <t>Aminullah Sagala, S.Pd.I</t>
  </si>
  <si>
    <t>Fairuz Akhyar, SE</t>
  </si>
  <si>
    <t>2</t>
  </si>
  <si>
    <t>4</t>
  </si>
  <si>
    <t>1</t>
  </si>
  <si>
    <t>7</t>
  </si>
  <si>
    <t>0</t>
  </si>
  <si>
    <t>10</t>
  </si>
  <si>
    <t>11</t>
  </si>
  <si>
    <t>HASANUDDIN ARITONANG</t>
  </si>
  <si>
    <t>H. AMALIUN</t>
  </si>
  <si>
    <t>H. SAFRIADI, SH</t>
  </si>
  <si>
    <t xml:space="preserve">Ketua </t>
  </si>
  <si>
    <t>Wakil Ketua</t>
  </si>
  <si>
    <t>ADE DWI SINTIYA</t>
  </si>
  <si>
    <t>SARBAINI, SE</t>
  </si>
  <si>
    <t>DEWI SARTIKA ANA</t>
  </si>
  <si>
    <t>SURIANTO</t>
  </si>
  <si>
    <t>SAHMAN</t>
  </si>
  <si>
    <t>AMRAN SIDIK</t>
  </si>
  <si>
    <t>Fraksi Golkar (Golongan Karya)</t>
  </si>
  <si>
    <t>YULIHARDIN, S. Ag</t>
  </si>
  <si>
    <t>H. MAIRAYA, SH</t>
  </si>
  <si>
    <t xml:space="preserve">ANDRI JULISWAN </t>
  </si>
  <si>
    <t>H. FAKHRUDIN PARDOSI</t>
  </si>
  <si>
    <t>AL HIDAYAT, ST</t>
  </si>
  <si>
    <t>FAIRUZ AKHYAR, SE</t>
  </si>
  <si>
    <t>Hj. ASMAWATI</t>
  </si>
  <si>
    <t>LESDIN TUMANGGER</t>
  </si>
  <si>
    <t>Fraksi Nasdem Perjuangan Kebangkitan Pembangunan (NPKP)</t>
  </si>
  <si>
    <t>SADRI</t>
  </si>
  <si>
    <t>TAUFIK, A.Md</t>
  </si>
  <si>
    <t>AHMAD FADHLI, M.Ag</t>
  </si>
  <si>
    <t>JAIMAR TUMANGGER</t>
  </si>
  <si>
    <t>RAMLI BOGA</t>
  </si>
  <si>
    <t>Fraksi Sepakat Aceh Raya (SAR)</t>
  </si>
  <si>
    <t>H.BAINUDDIN ONDO</t>
  </si>
  <si>
    <t>ERPAN SURI LIMBONG</t>
  </si>
  <si>
    <t>AMINULLAH SAGALA, S.Pd.I</t>
  </si>
  <si>
    <t>Anggota</t>
  </si>
  <si>
    <t>Ramli Boga</t>
  </si>
  <si>
    <t>Hj. Asmawati</t>
  </si>
  <si>
    <t xml:space="preserve">Lesdin Tumangger </t>
  </si>
  <si>
    <t>Amran Sidik</t>
  </si>
  <si>
    <t>Dewi Sartika Ana</t>
  </si>
  <si>
    <t>Sekretaris</t>
  </si>
  <si>
    <t>Al Hidayat, ST</t>
  </si>
  <si>
    <t>Sahman</t>
  </si>
  <si>
    <t>Sarbaini, SE</t>
  </si>
  <si>
    <t>Komisi III Bidang Pembangunan</t>
  </si>
  <si>
    <t>H. Mairaya, SH</t>
  </si>
  <si>
    <t>Jaimar Tumangger</t>
  </si>
  <si>
    <t>Yulihardin, S. Ag</t>
  </si>
  <si>
    <t>H. Bainuddin Ondo</t>
  </si>
  <si>
    <t>Surianto</t>
  </si>
  <si>
    <t xml:space="preserve">Komisi IV Bidang Kesejahteraan </t>
  </si>
  <si>
    <t>Rakyat dan Keistimewaan Aceh</t>
  </si>
  <si>
    <t>Ade Dwi Sintiya</t>
  </si>
  <si>
    <t>H. Fakhrudin Pardosi</t>
  </si>
  <si>
    <t>Sadri</t>
  </si>
  <si>
    <t>Ahmad Fadhli, M. Ag</t>
  </si>
  <si>
    <t>Erpan Suri Limbong</t>
  </si>
  <si>
    <t>Andri Juliswan Limbong</t>
  </si>
  <si>
    <t>3</t>
  </si>
  <si>
    <t>8</t>
  </si>
  <si>
    <t>-</t>
  </si>
  <si>
    <t>2.2.6 Jumlah Sidang/Rapat Dewan Perwakilan Rakyat Daerah Kabupaten Aceh Singkil</t>
  </si>
  <si>
    <t xml:space="preserve">Menurut Jenis Sidang </t>
  </si>
  <si>
    <t>Jenis Sidang</t>
  </si>
  <si>
    <t>Paripurna Istimewa/Special Plenary</t>
  </si>
  <si>
    <t>Badan Musyawarah/Confrence</t>
  </si>
  <si>
    <t>Paripurna Terbuka/Open Plenary</t>
  </si>
  <si>
    <t>Badan Anggaran/Buggeting</t>
  </si>
  <si>
    <t>Rapat Fraksi/Fraction Meeting</t>
  </si>
  <si>
    <t>Rapat Komisi/Commite Meeting</t>
  </si>
  <si>
    <t>Panitia Khusus/Special Commite</t>
  </si>
  <si>
    <t xml:space="preserve">Rapat Tim Kunjungan Kerja/Work Trip Meeting </t>
  </si>
  <si>
    <t>Paripurna Khusus/Special Plenary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</si>
</sst>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7" fillId="0" borderId="0" xfId="0" applyFont="1"/>
    <xf numFmtId="0" fontId="9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quotePrefix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quotePrefix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3" sqref="A23"/>
    </sheetView>
  </sheetViews>
  <sheetFormatPr defaultRowHeight="15" x14ac:dyDescent="0.25"/>
  <cols>
    <col min="1" max="1" width="29.7109375" customWidth="1"/>
    <col min="2" max="2" width="17" style="1" customWidth="1"/>
    <col min="3" max="3" width="16.140625" style="1" customWidth="1"/>
    <col min="4" max="4" width="15.5703125" style="1" customWidth="1"/>
  </cols>
  <sheetData>
    <row r="1" spans="1:7" s="3" customFormat="1" ht="15.75" x14ac:dyDescent="0.25">
      <c r="A1" s="3" t="s">
        <v>27</v>
      </c>
      <c r="B1" s="2"/>
      <c r="C1" s="2"/>
      <c r="D1" s="2"/>
    </row>
    <row r="2" spans="1:7" s="3" customFormat="1" ht="15.75" x14ac:dyDescent="0.25">
      <c r="A2" s="3" t="s">
        <v>28</v>
      </c>
      <c r="B2" s="2"/>
      <c r="C2" s="2"/>
      <c r="D2" s="2"/>
    </row>
    <row r="4" spans="1:7" s="4" customFormat="1" ht="15.75" x14ac:dyDescent="0.25">
      <c r="A4" s="9" t="s">
        <v>0</v>
      </c>
      <c r="B4" s="9" t="s">
        <v>2</v>
      </c>
      <c r="C4" s="9" t="s">
        <v>4</v>
      </c>
      <c r="D4" s="9" t="s">
        <v>6</v>
      </c>
      <c r="E4" s="6"/>
      <c r="F4" s="2"/>
      <c r="G4" s="3"/>
    </row>
    <row r="5" spans="1:7" s="4" customFormat="1" ht="15.75" x14ac:dyDescent="0.25">
      <c r="A5" s="10" t="s">
        <v>1</v>
      </c>
      <c r="B5" s="10" t="s">
        <v>3</v>
      </c>
      <c r="C5" s="10" t="s">
        <v>5</v>
      </c>
      <c r="D5" s="10" t="s">
        <v>7</v>
      </c>
      <c r="E5" s="6"/>
      <c r="F5" s="2"/>
      <c r="G5" s="3"/>
    </row>
    <row r="6" spans="1:7" s="4" customFormat="1" x14ac:dyDescent="0.25">
      <c r="A6" s="11" t="s">
        <v>8</v>
      </c>
      <c r="B6" s="11" t="s">
        <v>9</v>
      </c>
      <c r="C6" s="11" t="s">
        <v>10</v>
      </c>
      <c r="D6" s="11" t="s">
        <v>11</v>
      </c>
      <c r="E6" s="7"/>
      <c r="F6" s="5"/>
    </row>
    <row r="7" spans="1:7" x14ac:dyDescent="0.25">
      <c r="A7" s="13" t="s">
        <v>12</v>
      </c>
      <c r="B7" s="14">
        <v>4</v>
      </c>
      <c r="C7" s="14">
        <v>2</v>
      </c>
      <c r="D7" s="14">
        <v>6</v>
      </c>
      <c r="E7" s="8"/>
    </row>
    <row r="8" spans="1:7" x14ac:dyDescent="0.25">
      <c r="A8" s="13" t="s">
        <v>13</v>
      </c>
      <c r="B8" s="14">
        <v>1</v>
      </c>
      <c r="C8" s="14">
        <v>1</v>
      </c>
      <c r="D8" s="14">
        <v>2</v>
      </c>
      <c r="E8" s="8"/>
    </row>
    <row r="9" spans="1:7" x14ac:dyDescent="0.25">
      <c r="A9" s="13" t="s">
        <v>14</v>
      </c>
      <c r="B9" s="14">
        <v>1</v>
      </c>
      <c r="C9" s="14"/>
      <c r="D9" s="14">
        <v>1</v>
      </c>
      <c r="E9" s="8"/>
    </row>
    <row r="10" spans="1:7" x14ac:dyDescent="0.25">
      <c r="A10" s="13" t="s">
        <v>15</v>
      </c>
      <c r="B10" s="14">
        <v>1</v>
      </c>
      <c r="C10" s="14"/>
      <c r="D10" s="14">
        <v>1</v>
      </c>
      <c r="E10" s="8"/>
    </row>
    <row r="11" spans="1:7" x14ac:dyDescent="0.25">
      <c r="A11" s="13" t="s">
        <v>16</v>
      </c>
      <c r="B11" s="14">
        <v>2</v>
      </c>
      <c r="C11" s="14"/>
      <c r="D11" s="14">
        <v>2</v>
      </c>
      <c r="E11" s="8"/>
    </row>
    <row r="12" spans="1:7" x14ac:dyDescent="0.25">
      <c r="A12" s="13" t="s">
        <v>17</v>
      </c>
      <c r="B12" s="14">
        <v>1</v>
      </c>
      <c r="C12" s="14"/>
      <c r="D12" s="14">
        <v>1</v>
      </c>
      <c r="E12" s="8"/>
    </row>
    <row r="13" spans="1:7" x14ac:dyDescent="0.25">
      <c r="A13" s="13" t="s">
        <v>18</v>
      </c>
      <c r="B13" s="14">
        <v>3</v>
      </c>
      <c r="C13" s="14"/>
      <c r="D13" s="14">
        <v>3</v>
      </c>
      <c r="E13" s="8"/>
    </row>
    <row r="14" spans="1:7" x14ac:dyDescent="0.25">
      <c r="A14" s="13" t="s">
        <v>19</v>
      </c>
      <c r="B14" s="14">
        <v>1</v>
      </c>
      <c r="C14" s="14"/>
      <c r="D14" s="14">
        <v>1</v>
      </c>
      <c r="E14" s="8"/>
    </row>
    <row r="15" spans="1:7" x14ac:dyDescent="0.25">
      <c r="A15" s="13" t="s">
        <v>20</v>
      </c>
      <c r="B15" s="14">
        <v>1</v>
      </c>
      <c r="C15" s="14"/>
      <c r="D15" s="14">
        <v>1</v>
      </c>
      <c r="E15" s="8"/>
    </row>
    <row r="16" spans="1:7" x14ac:dyDescent="0.25">
      <c r="A16" s="13" t="s">
        <v>21</v>
      </c>
      <c r="B16" s="14">
        <v>2</v>
      </c>
      <c r="C16" s="14"/>
      <c r="D16" s="14">
        <v>2</v>
      </c>
      <c r="E16" s="8"/>
    </row>
    <row r="17" spans="1:5" x14ac:dyDescent="0.25">
      <c r="A17" s="13" t="s">
        <v>22</v>
      </c>
      <c r="B17" s="14">
        <v>1</v>
      </c>
      <c r="C17" s="14"/>
      <c r="D17" s="14">
        <v>1</v>
      </c>
      <c r="E17" s="8"/>
    </row>
    <row r="18" spans="1:5" x14ac:dyDescent="0.25">
      <c r="A18" s="13" t="s">
        <v>23</v>
      </c>
      <c r="B18" s="14">
        <v>2</v>
      </c>
      <c r="C18" s="14"/>
      <c r="D18" s="14">
        <v>2</v>
      </c>
      <c r="E18" s="8"/>
    </row>
    <row r="19" spans="1:5" x14ac:dyDescent="0.25">
      <c r="A19" s="13" t="s">
        <v>24</v>
      </c>
      <c r="B19" s="14">
        <v>2</v>
      </c>
      <c r="C19" s="14"/>
      <c r="D19" s="14">
        <v>2</v>
      </c>
      <c r="E19" s="8"/>
    </row>
    <row r="20" spans="1:5" x14ac:dyDescent="0.25">
      <c r="A20" s="12" t="s">
        <v>25</v>
      </c>
      <c r="B20" s="12">
        <f>SUM(B7:B19)</f>
        <v>22</v>
      </c>
      <c r="C20" s="12">
        <f>SUM(C7:C8)</f>
        <v>3</v>
      </c>
      <c r="D20" s="12">
        <f>SUM(D7:D19)</f>
        <v>25</v>
      </c>
      <c r="E20" s="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5" sqref="B15"/>
    </sheetView>
  </sheetViews>
  <sheetFormatPr defaultRowHeight="15" x14ac:dyDescent="0.25"/>
  <cols>
    <col min="1" max="1" width="18.140625" customWidth="1"/>
    <col min="2" max="2" width="18.7109375" customWidth="1"/>
    <col min="3" max="3" width="17" customWidth="1"/>
    <col min="4" max="4" width="14.7109375" customWidth="1"/>
  </cols>
  <sheetData>
    <row r="1" spans="1:4" s="15" customFormat="1" ht="15.75" x14ac:dyDescent="0.25">
      <c r="A1" s="15" t="s">
        <v>29</v>
      </c>
    </row>
    <row r="2" spans="1:4" s="15" customFormat="1" ht="15.75" x14ac:dyDescent="0.25">
      <c r="A2" s="15" t="s">
        <v>30</v>
      </c>
    </row>
    <row r="3" spans="1:4" s="15" customFormat="1" ht="15.75" x14ac:dyDescent="0.25"/>
    <row r="4" spans="1:4" s="35" customFormat="1" ht="24" customHeight="1" x14ac:dyDescent="0.25">
      <c r="A4" s="34" t="s">
        <v>26</v>
      </c>
      <c r="B4" s="34" t="s">
        <v>2</v>
      </c>
      <c r="C4" s="34" t="s">
        <v>4</v>
      </c>
      <c r="D4" s="34" t="s">
        <v>6</v>
      </c>
    </row>
    <row r="5" spans="1:4" s="15" customFormat="1" ht="15.75" x14ac:dyDescent="0.25">
      <c r="A5" s="16"/>
      <c r="B5" s="16" t="s">
        <v>3</v>
      </c>
      <c r="C5" s="16" t="s">
        <v>5</v>
      </c>
      <c r="D5" s="16"/>
    </row>
    <row r="6" spans="1:4" x14ac:dyDescent="0.25">
      <c r="A6" s="22" t="s">
        <v>8</v>
      </c>
      <c r="B6" s="22" t="s">
        <v>9</v>
      </c>
      <c r="C6" s="22" t="s">
        <v>10</v>
      </c>
      <c r="D6" s="17"/>
    </row>
    <row r="7" spans="1:4" ht="20.100000000000001" customHeight="1" x14ac:dyDescent="0.25">
      <c r="A7" s="20" t="s">
        <v>31</v>
      </c>
      <c r="B7" s="20" t="s">
        <v>77</v>
      </c>
      <c r="C7" s="20" t="s">
        <v>76</v>
      </c>
      <c r="D7" s="29">
        <f>B7+C7</f>
        <v>6</v>
      </c>
    </row>
    <row r="8" spans="1:4" ht="20.100000000000001" customHeight="1" x14ac:dyDescent="0.25">
      <c r="A8" s="21" t="s">
        <v>32</v>
      </c>
      <c r="B8" s="21" t="s">
        <v>81</v>
      </c>
      <c r="C8" s="21" t="s">
        <v>80</v>
      </c>
      <c r="D8" s="14">
        <f>B8+C8</f>
        <v>10</v>
      </c>
    </row>
    <row r="9" spans="1:4" ht="20.100000000000001" customHeight="1" x14ac:dyDescent="0.25">
      <c r="A9" s="21" t="s">
        <v>33</v>
      </c>
      <c r="B9" s="21" t="s">
        <v>79</v>
      </c>
      <c r="C9" s="21" t="s">
        <v>78</v>
      </c>
      <c r="D9" s="14">
        <f>B9+C9</f>
        <v>8</v>
      </c>
    </row>
    <row r="10" spans="1:4" ht="20.100000000000001" customHeight="1" x14ac:dyDescent="0.25">
      <c r="A10" s="25" t="s">
        <v>34</v>
      </c>
      <c r="B10" s="30" t="s">
        <v>78</v>
      </c>
      <c r="C10" s="30" t="s">
        <v>80</v>
      </c>
      <c r="D10" s="26">
        <f>B10+C10</f>
        <v>1</v>
      </c>
    </row>
    <row r="11" spans="1:4" s="32" customFormat="1" ht="28.5" customHeight="1" x14ac:dyDescent="0.25">
      <c r="A11" s="33" t="s">
        <v>6</v>
      </c>
      <c r="B11" s="31">
        <f>B7+B8+B9+B10</f>
        <v>22</v>
      </c>
      <c r="C11" s="31">
        <f>C7+C8+C9+C10</f>
        <v>3</v>
      </c>
      <c r="D11" s="31">
        <f>SUM(D7:D10)</f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5" x14ac:dyDescent="0.25"/>
  <cols>
    <col min="1" max="1" width="17.42578125" customWidth="1"/>
    <col min="2" max="2" width="17.5703125" customWidth="1"/>
    <col min="3" max="3" width="20.7109375" customWidth="1"/>
    <col min="4" max="4" width="16.42578125" customWidth="1"/>
  </cols>
  <sheetData>
    <row r="1" spans="1:4" ht="15.75" x14ac:dyDescent="0.25">
      <c r="A1" s="3" t="s">
        <v>35</v>
      </c>
      <c r="B1" s="3"/>
      <c r="C1" s="3"/>
      <c r="D1" s="3"/>
    </row>
    <row r="2" spans="1:4" ht="15.75" x14ac:dyDescent="0.25">
      <c r="A2" s="3" t="s">
        <v>36</v>
      </c>
      <c r="B2" s="3"/>
      <c r="C2" s="3"/>
      <c r="D2" s="3"/>
    </row>
    <row r="3" spans="1:4" ht="15.75" x14ac:dyDescent="0.25">
      <c r="A3" s="15"/>
      <c r="B3" s="15"/>
      <c r="C3" s="15"/>
      <c r="D3" s="15"/>
    </row>
    <row r="4" spans="1:4" s="32" customFormat="1" ht="25.5" customHeight="1" x14ac:dyDescent="0.25">
      <c r="A4" s="36" t="s">
        <v>37</v>
      </c>
      <c r="B4" s="36" t="s">
        <v>2</v>
      </c>
      <c r="C4" s="36" t="s">
        <v>4</v>
      </c>
      <c r="D4" s="36" t="s">
        <v>6</v>
      </c>
    </row>
    <row r="5" spans="1:4" ht="15.75" x14ac:dyDescent="0.25">
      <c r="A5" s="9"/>
      <c r="B5" s="10" t="s">
        <v>3</v>
      </c>
      <c r="C5" s="10" t="s">
        <v>5</v>
      </c>
      <c r="D5" s="9"/>
    </row>
    <row r="6" spans="1:4" x14ac:dyDescent="0.25">
      <c r="A6" s="22" t="s">
        <v>8</v>
      </c>
      <c r="B6" s="22" t="s">
        <v>9</v>
      </c>
      <c r="C6" s="22" t="s">
        <v>10</v>
      </c>
      <c r="D6" s="23"/>
    </row>
    <row r="7" spans="1:4" x14ac:dyDescent="0.25">
      <c r="A7" s="20" t="s">
        <v>38</v>
      </c>
      <c r="B7" s="20" t="s">
        <v>80</v>
      </c>
      <c r="C7" s="20" t="s">
        <v>80</v>
      </c>
      <c r="D7" s="29">
        <f>B7+C7</f>
        <v>0</v>
      </c>
    </row>
    <row r="8" spans="1:4" x14ac:dyDescent="0.25">
      <c r="A8" s="14" t="s">
        <v>39</v>
      </c>
      <c r="B8" s="21" t="s">
        <v>81</v>
      </c>
      <c r="C8" s="21" t="s">
        <v>78</v>
      </c>
      <c r="D8" s="14">
        <f>B8+C8</f>
        <v>11</v>
      </c>
    </row>
    <row r="9" spans="1:4" x14ac:dyDescent="0.25">
      <c r="A9" s="14" t="s">
        <v>40</v>
      </c>
      <c r="B9" s="21" t="s">
        <v>78</v>
      </c>
      <c r="C9" s="21" t="s">
        <v>80</v>
      </c>
      <c r="D9" s="14">
        <f>B9+C9</f>
        <v>1</v>
      </c>
    </row>
    <row r="10" spans="1:4" x14ac:dyDescent="0.25">
      <c r="A10" s="14" t="s">
        <v>41</v>
      </c>
      <c r="B10" s="21" t="s">
        <v>81</v>
      </c>
      <c r="C10" s="21" t="s">
        <v>76</v>
      </c>
      <c r="D10" s="14">
        <f>B10+C10</f>
        <v>12</v>
      </c>
    </row>
    <row r="11" spans="1:4" x14ac:dyDescent="0.25">
      <c r="A11" s="26" t="s">
        <v>42</v>
      </c>
      <c r="B11" s="30" t="s">
        <v>78</v>
      </c>
      <c r="C11" s="30" t="s">
        <v>80</v>
      </c>
      <c r="D11" s="26">
        <f>B11+C11</f>
        <v>1</v>
      </c>
    </row>
    <row r="12" spans="1:4" s="32" customFormat="1" ht="26.25" customHeight="1" x14ac:dyDescent="0.25">
      <c r="A12" s="31" t="s">
        <v>6</v>
      </c>
      <c r="B12" s="31">
        <f>B7+B8+B9+B10+B11</f>
        <v>22</v>
      </c>
      <c r="C12" s="31">
        <f>C7+C8+C9+C10+C11</f>
        <v>3</v>
      </c>
      <c r="D12" s="31">
        <f>SUM(D7:D11)</f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G9" sqref="G9"/>
    </sheetView>
  </sheetViews>
  <sheetFormatPr defaultRowHeight="15" x14ac:dyDescent="0.25"/>
  <cols>
    <col min="1" max="1" width="27.5703125" customWidth="1"/>
    <col min="2" max="2" width="55.7109375" style="1" customWidth="1"/>
    <col min="3" max="3" width="25.140625" style="1" customWidth="1"/>
  </cols>
  <sheetData>
    <row r="1" spans="1:3" s="3" customFormat="1" ht="15.75" x14ac:dyDescent="0.25">
      <c r="A1" s="3" t="s">
        <v>43</v>
      </c>
      <c r="B1" s="2"/>
      <c r="C1" s="2"/>
    </row>
    <row r="2" spans="1:3" s="3" customFormat="1" ht="15.75" x14ac:dyDescent="0.25">
      <c r="A2" s="3" t="s">
        <v>44</v>
      </c>
      <c r="B2" s="2"/>
      <c r="C2" s="2"/>
    </row>
    <row r="4" spans="1:3" s="32" customFormat="1" ht="19.5" customHeight="1" x14ac:dyDescent="0.25">
      <c r="A4" s="41" t="s">
        <v>45</v>
      </c>
      <c r="B4" s="41" t="s">
        <v>47</v>
      </c>
      <c r="C4" s="41" t="s">
        <v>48</v>
      </c>
    </row>
    <row r="5" spans="1:3" x14ac:dyDescent="0.25">
      <c r="A5" s="42" t="s">
        <v>46</v>
      </c>
      <c r="B5" s="42" t="s">
        <v>49</v>
      </c>
      <c r="C5" s="42" t="s">
        <v>50</v>
      </c>
    </row>
    <row r="6" spans="1:3" x14ac:dyDescent="0.25">
      <c r="A6" s="43" t="s">
        <v>8</v>
      </c>
      <c r="B6" s="43" t="s">
        <v>9</v>
      </c>
      <c r="C6" s="43" t="s">
        <v>10</v>
      </c>
    </row>
    <row r="7" spans="1:3" ht="20.100000000000001" customHeight="1" x14ac:dyDescent="0.25">
      <c r="A7" s="18" t="s">
        <v>83</v>
      </c>
      <c r="B7" s="29" t="s">
        <v>94</v>
      </c>
      <c r="C7" s="29" t="s">
        <v>86</v>
      </c>
    </row>
    <row r="8" spans="1:3" ht="20.100000000000001" customHeight="1" x14ac:dyDescent="0.25">
      <c r="A8" s="13" t="s">
        <v>84</v>
      </c>
      <c r="B8" s="14" t="s">
        <v>103</v>
      </c>
      <c r="C8" s="14" t="s">
        <v>87</v>
      </c>
    </row>
    <row r="9" spans="1:3" ht="20.100000000000001" customHeight="1" x14ac:dyDescent="0.25">
      <c r="A9" s="13" t="s">
        <v>85</v>
      </c>
      <c r="B9" s="14" t="s">
        <v>109</v>
      </c>
      <c r="C9" s="14" t="s">
        <v>87</v>
      </c>
    </row>
    <row r="10" spans="1:3" ht="20.100000000000001" customHeight="1" x14ac:dyDescent="0.25">
      <c r="A10" s="13" t="s">
        <v>88</v>
      </c>
      <c r="B10" s="14" t="s">
        <v>94</v>
      </c>
      <c r="C10" s="14" t="s">
        <v>113</v>
      </c>
    </row>
    <row r="11" spans="1:3" ht="20.100000000000001" customHeight="1" x14ac:dyDescent="0.25">
      <c r="A11" s="13" t="s">
        <v>95</v>
      </c>
      <c r="B11" s="14" t="s">
        <v>94</v>
      </c>
      <c r="C11" s="14" t="s">
        <v>113</v>
      </c>
    </row>
    <row r="12" spans="1:3" ht="20.100000000000001" customHeight="1" x14ac:dyDescent="0.25">
      <c r="A12" s="13" t="s">
        <v>96</v>
      </c>
      <c r="B12" s="14" t="s">
        <v>94</v>
      </c>
      <c r="C12" s="14" t="s">
        <v>113</v>
      </c>
    </row>
    <row r="13" spans="1:3" ht="20.100000000000001" customHeight="1" x14ac:dyDescent="0.25">
      <c r="A13" s="13" t="s">
        <v>89</v>
      </c>
      <c r="B13" s="14" t="s">
        <v>94</v>
      </c>
      <c r="C13" s="14" t="s">
        <v>113</v>
      </c>
    </row>
    <row r="14" spans="1:3" ht="20.100000000000001" customHeight="1" x14ac:dyDescent="0.25">
      <c r="A14" s="13" t="s">
        <v>91</v>
      </c>
      <c r="B14" s="14" t="s">
        <v>94</v>
      </c>
      <c r="C14" s="14" t="s">
        <v>113</v>
      </c>
    </row>
    <row r="15" spans="1:3" ht="20.100000000000001" customHeight="1" x14ac:dyDescent="0.25">
      <c r="A15" s="13" t="s">
        <v>90</v>
      </c>
      <c r="B15" s="14" t="s">
        <v>94</v>
      </c>
      <c r="C15" s="14" t="s">
        <v>113</v>
      </c>
    </row>
    <row r="16" spans="1:3" ht="20.100000000000001" customHeight="1" x14ac:dyDescent="0.25">
      <c r="A16" s="13" t="s">
        <v>97</v>
      </c>
      <c r="B16" s="14" t="s">
        <v>94</v>
      </c>
      <c r="C16" s="14" t="s">
        <v>113</v>
      </c>
    </row>
    <row r="17" spans="1:3" ht="20.100000000000001" customHeight="1" x14ac:dyDescent="0.25">
      <c r="A17" s="13" t="s">
        <v>98</v>
      </c>
      <c r="B17" s="14" t="s">
        <v>94</v>
      </c>
      <c r="C17" s="14" t="s">
        <v>113</v>
      </c>
    </row>
    <row r="18" spans="1:3" ht="20.100000000000001" customHeight="1" x14ac:dyDescent="0.25">
      <c r="A18" s="13" t="s">
        <v>99</v>
      </c>
      <c r="B18" s="14" t="s">
        <v>94</v>
      </c>
      <c r="C18" s="14" t="s">
        <v>113</v>
      </c>
    </row>
    <row r="19" spans="1:3" ht="20.100000000000001" customHeight="1" x14ac:dyDescent="0.25">
      <c r="A19" s="13" t="s">
        <v>100</v>
      </c>
      <c r="B19" s="14" t="s">
        <v>94</v>
      </c>
      <c r="C19" s="14" t="s">
        <v>113</v>
      </c>
    </row>
    <row r="20" spans="1:3" ht="20.100000000000001" customHeight="1" x14ac:dyDescent="0.25">
      <c r="A20" s="13" t="s">
        <v>101</v>
      </c>
      <c r="B20" s="14" t="s">
        <v>94</v>
      </c>
      <c r="C20" s="14" t="s">
        <v>113</v>
      </c>
    </row>
    <row r="21" spans="1:3" ht="20.100000000000001" customHeight="1" x14ac:dyDescent="0.25">
      <c r="A21" s="13" t="s">
        <v>102</v>
      </c>
      <c r="B21" s="14" t="s">
        <v>94</v>
      </c>
      <c r="C21" s="14" t="s">
        <v>113</v>
      </c>
    </row>
    <row r="22" spans="1:3" ht="20.100000000000001" customHeight="1" x14ac:dyDescent="0.25">
      <c r="A22" s="13" t="s">
        <v>104</v>
      </c>
      <c r="B22" s="14" t="s">
        <v>103</v>
      </c>
      <c r="C22" s="14" t="s">
        <v>113</v>
      </c>
    </row>
    <row r="23" spans="1:3" ht="20.100000000000001" customHeight="1" x14ac:dyDescent="0.25">
      <c r="A23" s="13" t="s">
        <v>105</v>
      </c>
      <c r="B23" s="14" t="s">
        <v>103</v>
      </c>
      <c r="C23" s="14" t="s">
        <v>113</v>
      </c>
    </row>
    <row r="24" spans="1:3" ht="20.100000000000001" customHeight="1" x14ac:dyDescent="0.25">
      <c r="A24" s="13" t="s">
        <v>106</v>
      </c>
      <c r="B24" s="14" t="s">
        <v>103</v>
      </c>
      <c r="C24" s="14" t="s">
        <v>113</v>
      </c>
    </row>
    <row r="25" spans="1:3" ht="20.100000000000001" customHeight="1" x14ac:dyDescent="0.25">
      <c r="A25" s="13" t="s">
        <v>107</v>
      </c>
      <c r="B25" s="14" t="s">
        <v>103</v>
      </c>
      <c r="C25" s="14" t="s">
        <v>113</v>
      </c>
    </row>
    <row r="26" spans="1:3" ht="20.100000000000001" customHeight="1" x14ac:dyDescent="0.25">
      <c r="A26" s="13" t="s">
        <v>108</v>
      </c>
      <c r="B26" s="14" t="s">
        <v>103</v>
      </c>
      <c r="C26" s="14" t="s">
        <v>113</v>
      </c>
    </row>
    <row r="27" spans="1:3" ht="20.100000000000001" customHeight="1" x14ac:dyDescent="0.25">
      <c r="A27" s="13" t="s">
        <v>92</v>
      </c>
      <c r="B27" s="14" t="s">
        <v>103</v>
      </c>
      <c r="C27" s="14" t="s">
        <v>113</v>
      </c>
    </row>
    <row r="28" spans="1:3" ht="20.100000000000001" customHeight="1" x14ac:dyDescent="0.25">
      <c r="A28" s="13" t="s">
        <v>110</v>
      </c>
      <c r="B28" s="14" t="s">
        <v>109</v>
      </c>
      <c r="C28" s="14" t="s">
        <v>113</v>
      </c>
    </row>
    <row r="29" spans="1:3" ht="20.100000000000001" customHeight="1" x14ac:dyDescent="0.25">
      <c r="A29" s="13" t="s">
        <v>111</v>
      </c>
      <c r="B29" s="14" t="s">
        <v>109</v>
      </c>
      <c r="C29" s="14" t="s">
        <v>113</v>
      </c>
    </row>
    <row r="30" spans="1:3" ht="20.100000000000001" customHeight="1" x14ac:dyDescent="0.25">
      <c r="A30" s="13" t="s">
        <v>93</v>
      </c>
      <c r="B30" s="14" t="s">
        <v>109</v>
      </c>
      <c r="C30" s="14" t="s">
        <v>113</v>
      </c>
    </row>
    <row r="31" spans="1:3" ht="20.100000000000001" customHeight="1" x14ac:dyDescent="0.25">
      <c r="A31" s="19" t="s">
        <v>112</v>
      </c>
      <c r="B31" s="24" t="s">
        <v>109</v>
      </c>
      <c r="C31" s="24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7" sqref="C17"/>
    </sheetView>
  </sheetViews>
  <sheetFormatPr defaultRowHeight="15" x14ac:dyDescent="0.25"/>
  <cols>
    <col min="1" max="1" width="6" style="1" customWidth="1"/>
    <col min="2" max="2" width="34.140625" style="1" customWidth="1"/>
    <col min="3" max="3" width="17.28515625" style="1" customWidth="1"/>
    <col min="4" max="4" width="15.28515625" style="1" customWidth="1"/>
  </cols>
  <sheetData>
    <row r="1" spans="1:6" s="3" customFormat="1" ht="15.75" x14ac:dyDescent="0.25">
      <c r="A1" s="45" t="s">
        <v>51</v>
      </c>
      <c r="B1" s="45"/>
      <c r="C1" s="2"/>
      <c r="D1" s="2"/>
      <c r="E1" s="45"/>
      <c r="F1" s="45"/>
    </row>
    <row r="2" spans="1:6" s="3" customFormat="1" ht="15.75" x14ac:dyDescent="0.25">
      <c r="A2" s="45" t="s">
        <v>52</v>
      </c>
      <c r="B2" s="45"/>
      <c r="C2" s="2"/>
      <c r="D2" s="2"/>
      <c r="E2" s="45"/>
      <c r="F2" s="45"/>
    </row>
    <row r="4" spans="1:6" s="4" customFormat="1" x14ac:dyDescent="0.25">
      <c r="A4" s="44" t="s">
        <v>53</v>
      </c>
      <c r="B4" s="44" t="s">
        <v>54</v>
      </c>
      <c r="C4" s="44">
        <v>2020</v>
      </c>
      <c r="D4" s="44">
        <v>2021</v>
      </c>
    </row>
    <row r="5" spans="1:6" x14ac:dyDescent="0.25">
      <c r="A5" s="27"/>
      <c r="B5" s="27"/>
      <c r="C5" s="27"/>
      <c r="D5" s="27"/>
    </row>
    <row r="6" spans="1:6" x14ac:dyDescent="0.25">
      <c r="A6" s="28"/>
      <c r="B6" s="28"/>
      <c r="C6" s="28"/>
      <c r="D6" s="28"/>
    </row>
    <row r="7" spans="1:6" ht="20.100000000000001" customHeight="1" x14ac:dyDescent="0.25">
      <c r="A7" s="29">
        <v>1</v>
      </c>
      <c r="B7" s="29" t="s">
        <v>55</v>
      </c>
      <c r="C7" s="20" t="s">
        <v>137</v>
      </c>
      <c r="D7" s="20" t="s">
        <v>76</v>
      </c>
    </row>
    <row r="8" spans="1:6" ht="20.100000000000001" customHeight="1" x14ac:dyDescent="0.25">
      <c r="A8" s="14">
        <v>2</v>
      </c>
      <c r="B8" s="14" t="s">
        <v>56</v>
      </c>
      <c r="C8" s="21" t="s">
        <v>82</v>
      </c>
      <c r="D8" s="21" t="s">
        <v>138</v>
      </c>
    </row>
    <row r="9" spans="1:6" ht="20.100000000000001" customHeight="1" x14ac:dyDescent="0.25">
      <c r="A9" s="14">
        <v>3</v>
      </c>
      <c r="B9" s="14" t="s">
        <v>57</v>
      </c>
      <c r="C9" s="21" t="s">
        <v>139</v>
      </c>
      <c r="D9" s="21" t="s">
        <v>139</v>
      </c>
    </row>
    <row r="10" spans="1:6" ht="20.100000000000001" customHeight="1" x14ac:dyDescent="0.25">
      <c r="A10" s="14">
        <v>4</v>
      </c>
      <c r="B10" s="14" t="s">
        <v>61</v>
      </c>
      <c r="C10" s="21" t="s">
        <v>139</v>
      </c>
      <c r="D10" s="21" t="s">
        <v>139</v>
      </c>
    </row>
    <row r="11" spans="1:6" ht="20.100000000000001" customHeight="1" x14ac:dyDescent="0.25">
      <c r="A11" s="14">
        <v>5</v>
      </c>
      <c r="B11" s="14" t="s">
        <v>58</v>
      </c>
      <c r="C11" s="21" t="s">
        <v>139</v>
      </c>
      <c r="D11" s="21" t="s">
        <v>139</v>
      </c>
    </row>
    <row r="12" spans="1:6" ht="20.100000000000001" customHeight="1" x14ac:dyDescent="0.25">
      <c r="A12" s="14">
        <v>6</v>
      </c>
      <c r="B12" s="14" t="s">
        <v>59</v>
      </c>
      <c r="C12" s="21" t="s">
        <v>78</v>
      </c>
      <c r="D12" s="21" t="s">
        <v>76</v>
      </c>
    </row>
    <row r="13" spans="1:6" ht="20.100000000000001" customHeight="1" x14ac:dyDescent="0.25">
      <c r="A13" s="14">
        <v>7</v>
      </c>
      <c r="B13" s="14" t="s">
        <v>60</v>
      </c>
      <c r="C13" s="21" t="s">
        <v>139</v>
      </c>
      <c r="D13" s="21" t="s">
        <v>139</v>
      </c>
    </row>
    <row r="14" spans="1:6" ht="20.100000000000001" customHeight="1" x14ac:dyDescent="0.25">
      <c r="A14" s="24">
        <v>8</v>
      </c>
      <c r="B14" s="24" t="s">
        <v>62</v>
      </c>
      <c r="C14" s="57" t="s">
        <v>139</v>
      </c>
      <c r="D14" s="57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H13" sqref="H13"/>
    </sheetView>
  </sheetViews>
  <sheetFormatPr defaultRowHeight="15" x14ac:dyDescent="0.25"/>
  <cols>
    <col min="1" max="1" width="9.140625" style="1"/>
    <col min="2" max="2" width="31.140625" customWidth="1"/>
    <col min="3" max="3" width="22.5703125" style="54" customWidth="1"/>
    <col min="4" max="4" width="14.42578125" style="1" customWidth="1"/>
  </cols>
  <sheetData>
    <row r="1" spans="1:4" s="46" customFormat="1" ht="15.75" x14ac:dyDescent="0.25">
      <c r="A1" s="46" t="s">
        <v>63</v>
      </c>
      <c r="C1" s="52"/>
      <c r="D1" s="2"/>
    </row>
    <row r="2" spans="1:4" s="46" customFormat="1" ht="15.75" x14ac:dyDescent="0.25">
      <c r="A2" s="46" t="s">
        <v>64</v>
      </c>
      <c r="C2" s="52"/>
      <c r="D2" s="2"/>
    </row>
    <row r="4" spans="1:4" x14ac:dyDescent="0.25">
      <c r="A4" s="47" t="s">
        <v>53</v>
      </c>
      <c r="B4" s="47" t="s">
        <v>65</v>
      </c>
      <c r="C4" s="41" t="s">
        <v>67</v>
      </c>
      <c r="D4" s="47" t="s">
        <v>68</v>
      </c>
    </row>
    <row r="5" spans="1:4" x14ac:dyDescent="0.25">
      <c r="A5" s="47"/>
      <c r="B5" s="42" t="s">
        <v>66</v>
      </c>
      <c r="C5" s="50" t="s">
        <v>46</v>
      </c>
      <c r="D5" s="42" t="s">
        <v>50</v>
      </c>
    </row>
    <row r="6" spans="1:4" x14ac:dyDescent="0.25">
      <c r="A6" s="48"/>
      <c r="B6" s="49" t="s">
        <v>8</v>
      </c>
      <c r="C6" s="51" t="s">
        <v>9</v>
      </c>
      <c r="D6" s="49" t="s">
        <v>10</v>
      </c>
    </row>
    <row r="7" spans="1:4" x14ac:dyDescent="0.25">
      <c r="A7" s="38"/>
      <c r="B7" s="37"/>
      <c r="C7" s="53"/>
      <c r="D7" s="38"/>
    </row>
    <row r="8" spans="1:4" x14ac:dyDescent="0.25">
      <c r="A8" s="14">
        <v>1</v>
      </c>
      <c r="B8" s="13" t="s">
        <v>69</v>
      </c>
      <c r="C8" s="55" t="s">
        <v>71</v>
      </c>
      <c r="D8" s="14" t="s">
        <v>72</v>
      </c>
    </row>
    <row r="9" spans="1:4" x14ac:dyDescent="0.25">
      <c r="A9" s="14"/>
      <c r="B9" s="13" t="s">
        <v>70</v>
      </c>
      <c r="C9" s="55" t="s">
        <v>114</v>
      </c>
      <c r="D9" s="14" t="s">
        <v>87</v>
      </c>
    </row>
    <row r="10" spans="1:4" x14ac:dyDescent="0.25">
      <c r="A10" s="14"/>
      <c r="B10" s="13"/>
      <c r="C10" s="55" t="s">
        <v>115</v>
      </c>
      <c r="D10" s="14" t="s">
        <v>119</v>
      </c>
    </row>
    <row r="11" spans="1:4" x14ac:dyDescent="0.25">
      <c r="A11" s="14"/>
      <c r="B11" s="13"/>
      <c r="C11" s="55" t="s">
        <v>116</v>
      </c>
      <c r="D11" s="14" t="s">
        <v>113</v>
      </c>
    </row>
    <row r="12" spans="1:4" x14ac:dyDescent="0.25">
      <c r="A12" s="14"/>
      <c r="B12" s="13"/>
      <c r="C12" s="55" t="s">
        <v>117</v>
      </c>
      <c r="D12" s="14" t="s">
        <v>113</v>
      </c>
    </row>
    <row r="13" spans="1:4" x14ac:dyDescent="0.25">
      <c r="A13" s="14"/>
      <c r="B13" s="13"/>
      <c r="C13" s="55" t="s">
        <v>118</v>
      </c>
      <c r="D13" s="14" t="s">
        <v>113</v>
      </c>
    </row>
    <row r="14" spans="1:4" x14ac:dyDescent="0.25">
      <c r="A14" s="14"/>
      <c r="B14" s="13"/>
      <c r="C14" s="55"/>
      <c r="D14" s="14"/>
    </row>
    <row r="15" spans="1:4" x14ac:dyDescent="0.25">
      <c r="A15" s="14">
        <v>2</v>
      </c>
      <c r="B15" s="13" t="s">
        <v>73</v>
      </c>
      <c r="C15" s="55" t="s">
        <v>74</v>
      </c>
      <c r="D15" s="14" t="s">
        <v>72</v>
      </c>
    </row>
    <row r="16" spans="1:4" x14ac:dyDescent="0.25">
      <c r="A16" s="14"/>
      <c r="B16" s="13"/>
      <c r="C16" s="55" t="s">
        <v>75</v>
      </c>
      <c r="D16" s="14" t="s">
        <v>87</v>
      </c>
    </row>
    <row r="17" spans="1:4" x14ac:dyDescent="0.25">
      <c r="A17" s="14"/>
      <c r="B17" s="13"/>
      <c r="C17" s="55" t="s">
        <v>120</v>
      </c>
      <c r="D17" s="14" t="s">
        <v>119</v>
      </c>
    </row>
    <row r="18" spans="1:4" x14ac:dyDescent="0.25">
      <c r="A18" s="14"/>
      <c r="B18" s="13"/>
      <c r="C18" s="55" t="s">
        <v>121</v>
      </c>
      <c r="D18" s="14" t="s">
        <v>113</v>
      </c>
    </row>
    <row r="19" spans="1:4" x14ac:dyDescent="0.25">
      <c r="A19" s="14"/>
      <c r="B19" s="13"/>
      <c r="C19" s="55" t="s">
        <v>122</v>
      </c>
      <c r="D19" s="14" t="s">
        <v>113</v>
      </c>
    </row>
    <row r="20" spans="1:4" x14ac:dyDescent="0.25">
      <c r="A20" s="14"/>
      <c r="B20" s="13"/>
      <c r="C20" s="55"/>
      <c r="D20" s="14"/>
    </row>
    <row r="21" spans="1:4" x14ac:dyDescent="0.25">
      <c r="A21" s="14">
        <v>3</v>
      </c>
      <c r="B21" s="13" t="s">
        <v>123</v>
      </c>
      <c r="C21" s="55" t="s">
        <v>124</v>
      </c>
      <c r="D21" s="14" t="s">
        <v>72</v>
      </c>
    </row>
    <row r="22" spans="1:4" x14ac:dyDescent="0.25">
      <c r="A22" s="14"/>
      <c r="B22" s="13"/>
      <c r="C22" s="55" t="s">
        <v>125</v>
      </c>
      <c r="D22" s="14" t="s">
        <v>87</v>
      </c>
    </row>
    <row r="23" spans="1:4" x14ac:dyDescent="0.25">
      <c r="A23" s="14"/>
      <c r="B23" s="13"/>
      <c r="C23" s="55" t="s">
        <v>126</v>
      </c>
      <c r="D23" s="14" t="s">
        <v>119</v>
      </c>
    </row>
    <row r="24" spans="1:4" x14ac:dyDescent="0.25">
      <c r="A24" s="14"/>
      <c r="B24" s="13"/>
      <c r="C24" s="55" t="s">
        <v>127</v>
      </c>
      <c r="D24" s="14" t="s">
        <v>113</v>
      </c>
    </row>
    <row r="25" spans="1:4" x14ac:dyDescent="0.25">
      <c r="A25" s="14"/>
      <c r="B25" s="13"/>
      <c r="C25" s="55" t="s">
        <v>128</v>
      </c>
      <c r="D25" s="14" t="s">
        <v>113</v>
      </c>
    </row>
    <row r="26" spans="1:4" x14ac:dyDescent="0.25">
      <c r="A26" s="14"/>
      <c r="B26" s="13"/>
      <c r="C26" s="55"/>
      <c r="D26" s="14"/>
    </row>
    <row r="27" spans="1:4" x14ac:dyDescent="0.25">
      <c r="A27" s="14">
        <v>4</v>
      </c>
      <c r="B27" s="13" t="s">
        <v>129</v>
      </c>
      <c r="C27" s="55" t="s">
        <v>131</v>
      </c>
      <c r="D27" s="14" t="s">
        <v>72</v>
      </c>
    </row>
    <row r="28" spans="1:4" x14ac:dyDescent="0.25">
      <c r="A28" s="14"/>
      <c r="B28" s="13" t="s">
        <v>130</v>
      </c>
      <c r="C28" s="55" t="s">
        <v>132</v>
      </c>
      <c r="D28" s="14" t="s">
        <v>87</v>
      </c>
    </row>
    <row r="29" spans="1:4" x14ac:dyDescent="0.25">
      <c r="A29" s="14"/>
      <c r="B29" s="13"/>
      <c r="C29" s="55" t="s">
        <v>133</v>
      </c>
      <c r="D29" s="14" t="s">
        <v>119</v>
      </c>
    </row>
    <row r="30" spans="1:4" x14ac:dyDescent="0.25">
      <c r="A30" s="14"/>
      <c r="B30" s="13"/>
      <c r="C30" s="55" t="s">
        <v>134</v>
      </c>
      <c r="D30" s="14" t="s">
        <v>113</v>
      </c>
    </row>
    <row r="31" spans="1:4" x14ac:dyDescent="0.25">
      <c r="A31" s="14"/>
      <c r="B31" s="13"/>
      <c r="C31" s="55" t="s">
        <v>135</v>
      </c>
      <c r="D31" s="14" t="s">
        <v>113</v>
      </c>
    </row>
    <row r="32" spans="1:4" x14ac:dyDescent="0.25">
      <c r="A32" s="24"/>
      <c r="B32" s="19"/>
      <c r="C32" s="56" t="s">
        <v>136</v>
      </c>
      <c r="D32" s="2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20" sqref="B20"/>
    </sheetView>
  </sheetViews>
  <sheetFormatPr defaultRowHeight="15" x14ac:dyDescent="0.25"/>
  <cols>
    <col min="1" max="1" width="5.28515625" style="1" customWidth="1"/>
    <col min="2" max="2" width="43.42578125" customWidth="1"/>
    <col min="3" max="3" width="15.28515625" style="1" customWidth="1"/>
    <col min="4" max="4" width="13.7109375" style="1" customWidth="1"/>
  </cols>
  <sheetData>
    <row r="1" spans="1:4" s="3" customFormat="1" ht="15.75" x14ac:dyDescent="0.25">
      <c r="A1" s="46" t="s">
        <v>140</v>
      </c>
      <c r="B1" s="46"/>
      <c r="C1" s="2"/>
      <c r="D1" s="2"/>
    </row>
    <row r="2" spans="1:4" s="3" customFormat="1" ht="15.75" x14ac:dyDescent="0.25">
      <c r="A2" s="46" t="s">
        <v>141</v>
      </c>
      <c r="C2" s="2"/>
      <c r="D2" s="2"/>
    </row>
    <row r="4" spans="1:4" s="54" customFormat="1" ht="22.5" customHeight="1" x14ac:dyDescent="0.25">
      <c r="A4" s="58" t="s">
        <v>53</v>
      </c>
      <c r="B4" s="58" t="s">
        <v>142</v>
      </c>
      <c r="C4" s="58">
        <v>2020</v>
      </c>
      <c r="D4" s="58">
        <v>2021</v>
      </c>
    </row>
    <row r="5" spans="1:4" s="1" customFormat="1" x14ac:dyDescent="0.25">
      <c r="A5" s="59"/>
      <c r="B5" s="59"/>
      <c r="C5" s="59"/>
      <c r="D5" s="59"/>
    </row>
    <row r="6" spans="1:4" ht="20.100000000000001" customHeight="1" x14ac:dyDescent="0.25">
      <c r="A6" s="29">
        <v>1</v>
      </c>
      <c r="B6" s="18" t="s">
        <v>145</v>
      </c>
      <c r="C6" s="29">
        <v>24</v>
      </c>
      <c r="D6" s="29">
        <v>24</v>
      </c>
    </row>
    <row r="7" spans="1:4" ht="20.100000000000001" customHeight="1" x14ac:dyDescent="0.25">
      <c r="A7" s="14">
        <v>2</v>
      </c>
      <c r="B7" s="13" t="s">
        <v>143</v>
      </c>
      <c r="C7" s="14">
        <v>1</v>
      </c>
      <c r="D7" s="14">
        <v>2</v>
      </c>
    </row>
    <row r="8" spans="1:4" ht="20.100000000000001" customHeight="1" x14ac:dyDescent="0.25">
      <c r="A8" s="14">
        <v>3</v>
      </c>
      <c r="B8" s="13" t="s">
        <v>151</v>
      </c>
      <c r="C8" s="14"/>
      <c r="D8" s="14"/>
    </row>
    <row r="9" spans="1:4" ht="20.100000000000001" customHeight="1" x14ac:dyDescent="0.25">
      <c r="A9" s="14">
        <v>4</v>
      </c>
      <c r="B9" s="13" t="s">
        <v>144</v>
      </c>
      <c r="C9" s="14">
        <v>26</v>
      </c>
      <c r="D9" s="14">
        <v>20</v>
      </c>
    </row>
    <row r="10" spans="1:4" ht="20.100000000000001" customHeight="1" x14ac:dyDescent="0.25">
      <c r="A10" s="14">
        <v>5</v>
      </c>
      <c r="B10" s="13" t="s">
        <v>146</v>
      </c>
      <c r="C10" s="14">
        <v>5</v>
      </c>
      <c r="D10" s="14">
        <v>5</v>
      </c>
    </row>
    <row r="11" spans="1:4" ht="20.100000000000001" customHeight="1" x14ac:dyDescent="0.25">
      <c r="A11" s="14">
        <v>6</v>
      </c>
      <c r="B11" s="13" t="s">
        <v>147</v>
      </c>
      <c r="C11" s="14">
        <v>9</v>
      </c>
      <c r="D11" s="14">
        <v>9</v>
      </c>
    </row>
    <row r="12" spans="1:4" ht="20.100000000000001" customHeight="1" x14ac:dyDescent="0.25">
      <c r="A12" s="14">
        <v>7</v>
      </c>
      <c r="B12" s="13" t="s">
        <v>148</v>
      </c>
      <c r="C12" s="14">
        <v>19</v>
      </c>
      <c r="D12" s="14">
        <v>23</v>
      </c>
    </row>
    <row r="13" spans="1:4" ht="20.100000000000001" customHeight="1" x14ac:dyDescent="0.25">
      <c r="A13" s="14">
        <v>8</v>
      </c>
      <c r="B13" s="13" t="s">
        <v>149</v>
      </c>
      <c r="C13" s="14">
        <v>5</v>
      </c>
      <c r="D13" s="14">
        <v>3</v>
      </c>
    </row>
    <row r="14" spans="1:4" ht="20.100000000000001" customHeight="1" x14ac:dyDescent="0.25">
      <c r="A14" s="40">
        <v>9</v>
      </c>
      <c r="B14" s="39" t="s">
        <v>150</v>
      </c>
      <c r="C14" s="40"/>
      <c r="D14" s="40">
        <v>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Partai Politik</vt:lpstr>
      <vt:lpstr>Sheet2</vt:lpstr>
      <vt:lpstr>Sheet3</vt:lpstr>
      <vt:lpstr>Sheet1</vt:lpstr>
      <vt:lpstr>Sheet4</vt:lpstr>
      <vt:lpstr>Sheet5</vt:lpstr>
      <vt:lpstr>Sheet6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2022-02-14T04:05:04Z</cp:lastPrinted>
  <dcterms:created xsi:type="dcterms:W3CDTF">2022-01-31T04:12:32Z</dcterms:created>
  <dcterms:modified xsi:type="dcterms:W3CDTF">2022-02-14T05:23:42Z</dcterms:modified>
</cp:coreProperties>
</file>