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4. ORMAS\"/>
    </mc:Choice>
  </mc:AlternateContent>
  <xr:revisionPtr revIDLastSave="0" documentId="13_ncr:1_{ED9D4B58-C182-42E8-BD01-CB7244CC6623}" xr6:coauthVersionLast="47" xr6:coauthVersionMax="47" xr10:uidLastSave="{00000000-0000-0000-0000-000000000000}"/>
  <bookViews>
    <workbookView xWindow="-120" yWindow="-120" windowWidth="20730" windowHeight="11040" xr2:uid="{645C49AF-9B82-43BF-9C6B-33B7CC08B349}"/>
  </bookViews>
  <sheets>
    <sheet name="Kesbang1 (2)" sheetId="2" r:id="rId1"/>
    <sheet name="Kesbang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2" l="1"/>
  <c r="O23" i="2"/>
  <c r="N23" i="2"/>
  <c r="M23" i="2"/>
  <c r="L23" i="2"/>
  <c r="K23" i="2"/>
  <c r="J23" i="2"/>
  <c r="I23" i="2"/>
  <c r="H23" i="2"/>
  <c r="G23" i="2"/>
  <c r="F23" i="2"/>
  <c r="E23" i="2"/>
  <c r="D23" i="2"/>
  <c r="Q22" i="2"/>
  <c r="Q21" i="2"/>
  <c r="Q20" i="2"/>
  <c r="Q19" i="2"/>
  <c r="Q18" i="2"/>
  <c r="Q17" i="2"/>
  <c r="Q16" i="2"/>
  <c r="Q15" i="2"/>
  <c r="Q14" i="2"/>
  <c r="Q13" i="2"/>
  <c r="Q12" i="2"/>
  <c r="D11" i="2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C23" i="2"/>
  <c r="H17" i="1"/>
  <c r="G17" i="1"/>
  <c r="F17" i="1"/>
  <c r="E17" i="1"/>
  <c r="D17" i="1"/>
  <c r="C17" i="1"/>
  <c r="Q23" i="2" l="1"/>
</calcChain>
</file>

<file path=xl/sharedStrings.xml><?xml version="1.0" encoding="utf-8"?>
<sst xmlns="http://schemas.openxmlformats.org/spreadsheetml/2006/main" count="70" uniqueCount="39">
  <si>
    <t>Jumlah Penduduk Menurut Agama Diperinci Menurut Kecamatan Kabupaten Aceh Singkil Tahun 2022</t>
  </si>
  <si>
    <t>No</t>
  </si>
  <si>
    <t>Kecamatan</t>
  </si>
  <si>
    <t>Agama</t>
  </si>
  <si>
    <t>Islam</t>
  </si>
  <si>
    <t>Kristen</t>
  </si>
  <si>
    <t>Katolik</t>
  </si>
  <si>
    <t>Budha</t>
  </si>
  <si>
    <t>Hindu</t>
  </si>
  <si>
    <t>Lainnya</t>
  </si>
  <si>
    <t>Pulau Banyak</t>
  </si>
  <si>
    <t>Simpang Kanan</t>
  </si>
  <si>
    <t>Singkil</t>
  </si>
  <si>
    <t>Gunung Meriah</t>
  </si>
  <si>
    <t>Kota Baharu</t>
  </si>
  <si>
    <t>Singkil Utara</t>
  </si>
  <si>
    <t>Danau Paris</t>
  </si>
  <si>
    <t>Suro Makmur</t>
  </si>
  <si>
    <t>Singkohor</t>
  </si>
  <si>
    <t>Kuala Baru</t>
  </si>
  <si>
    <t>Pulau Banyak Barat</t>
  </si>
  <si>
    <t>Kabupaten Aceh Singkil</t>
  </si>
  <si>
    <t>Sumber: Kesbang Linmas</t>
  </si>
  <si>
    <t>Jumlah Penduduk Menurut Agama Dalam Kabupaten Aceh Singkil Tahun 2022</t>
  </si>
  <si>
    <t>Khonghucu</t>
  </si>
  <si>
    <t>Penghayat</t>
  </si>
  <si>
    <t>LK</t>
  </si>
  <si>
    <t>PR</t>
  </si>
  <si>
    <t>Katholik</t>
  </si>
  <si>
    <t>Jumlah</t>
  </si>
  <si>
    <t>PEMERINTAH KABUPATEN ACEH SINGKIL</t>
  </si>
  <si>
    <t xml:space="preserve">BADAN KESATUAN BANGSA DAN POLITIK </t>
  </si>
  <si>
    <t>Jl. Syekh Hamzah Fansuri No.  Telp. (0658) 21002  Kode Pos 24785</t>
  </si>
  <si>
    <t>Sumber : Badan Kesatuan Bangsa dan Politik</t>
  </si>
  <si>
    <t>Plt. KEPALA BADAN KESATUAN BANGSA DAN POLITIK</t>
  </si>
  <si>
    <t>KABUPATEN ACEH SINGKIL</t>
  </si>
  <si>
    <t>H. AMRIL, AR. SH, M.Si</t>
  </si>
  <si>
    <t>NIP. 19730603 199303 1 002</t>
  </si>
  <si>
    <t>DTO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</si>
</sst>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Rockwell"/>
      <family val="2"/>
      <charset val="1"/>
      <scheme val="minor"/>
    </font>
    <font>
      <sz val="11"/>
      <color theme="1"/>
      <name val="Rockwell"/>
      <family val="2"/>
      <charset val="1"/>
      <scheme val="minor"/>
    </font>
    <font>
      <sz val="11"/>
      <color theme="1"/>
      <name val="Rockwell"/>
      <family val="1"/>
      <scheme val="minor"/>
    </font>
    <font>
      <sz val="11"/>
      <color rgb="FF000000"/>
      <name val="Rockwell"/>
      <family val="1"/>
      <scheme val="minor"/>
    </font>
    <font>
      <i/>
      <sz val="9"/>
      <color rgb="FF000000"/>
      <name val="Rockwell"/>
      <family val="1"/>
      <scheme val="minor"/>
    </font>
    <font>
      <b/>
      <sz val="11"/>
      <color rgb="FF000000"/>
      <name val="Rockwell"/>
      <family val="1"/>
      <scheme val="minor"/>
    </font>
    <font>
      <sz val="13"/>
      <color theme="1"/>
      <name val="Rockwell"/>
      <family val="1"/>
      <scheme val="minor"/>
    </font>
    <font>
      <b/>
      <sz val="19"/>
      <color theme="1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Bodoni MT Condensed"/>
      <family val="1"/>
    </font>
    <font>
      <b/>
      <u/>
      <sz val="11"/>
      <color theme="1"/>
      <name val="Rockwell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3" fontId="2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165" fontId="3" fillId="0" borderId="1" xfId="3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quotePrefix="1" applyFont="1"/>
    <xf numFmtId="0" fontId="2" fillId="0" borderId="8" xfId="0" applyFont="1" applyBorder="1"/>
    <xf numFmtId="0" fontId="8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3" builtinId="3"/>
    <cellStyle name="Comma [0] 2" xfId="2" xr:uid="{48D82B35-387F-42BC-A22E-BD096A01309D}"/>
    <cellStyle name="Normal" xfId="0" builtinId="0"/>
    <cellStyle name="Percent 2" xfId="1" xr:uid="{68FC9571-E748-4406-889C-D3E4D80945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102716</xdr:colOff>
      <xdr:row>0</xdr:row>
      <xdr:rowOff>28014</xdr:rowOff>
    </xdr:from>
    <xdr:to>
      <xdr:col>1</xdr:col>
      <xdr:colOff>1121891</xdr:colOff>
      <xdr:row>2</xdr:row>
      <xdr:rowOff>186764</xdr:rowOff>
    </xdr:to>
    <xdr:pic>
      <xdr:nvPicPr>
        <xdr:cNvPr id="2" name="Picture 7" descr="F:\Aneka Gambar Δ\LOGOS Δ\Pemda\A.Singkil 2_2.jpg">
          <a:extLst>
            <a:ext uri="{FF2B5EF4-FFF2-40B4-BE49-F238E27FC236}">
              <a16:creationId xmlns:a16="http://schemas.microsoft.com/office/drawing/2014/main" id="{0EC37694-BB87-42C0-A8EE-118A3713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569" y="28014"/>
          <a:ext cx="1019175" cy="1045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219C-3BFC-42F7-9681-43AEE8E1C056}">
  <dimension ref="A1:R33"/>
  <sheetViews>
    <sheetView tabSelected="1" topLeftCell="A19" zoomScale="102" zoomScaleNormal="102" workbookViewId="0">
      <selection activeCell="L26" sqref="L26"/>
    </sheetView>
  </sheetViews>
  <sheetFormatPr defaultColWidth="8.75" defaultRowHeight="14.25" x14ac:dyDescent="0.2"/>
  <cols>
    <col min="1" max="1" width="4.625" style="2" customWidth="1"/>
    <col min="2" max="2" width="20.375" style="2" customWidth="1"/>
    <col min="3" max="16" width="8.125" style="2" customWidth="1"/>
    <col min="17" max="17" width="9.375" style="2" customWidth="1"/>
    <col min="18" max="16384" width="8.75" style="2"/>
  </cols>
  <sheetData>
    <row r="1" spans="1:17" ht="23.25" x14ac:dyDescent="0.3">
      <c r="H1" s="20" t="s">
        <v>30</v>
      </c>
    </row>
    <row r="2" spans="1:17" ht="46.5" x14ac:dyDescent="0.7">
      <c r="H2" s="22" t="s">
        <v>31</v>
      </c>
    </row>
    <row r="3" spans="1:17" ht="16.5" thickBot="1" x14ac:dyDescent="0.3">
      <c r="H3" s="21" t="s">
        <v>32</v>
      </c>
    </row>
    <row r="4" spans="1:17" ht="16.5" thickTop="1" x14ac:dyDescent="0.25">
      <c r="A4" s="23"/>
      <c r="B4" s="24"/>
      <c r="C4" s="24"/>
      <c r="D4" s="24"/>
      <c r="E4" s="24"/>
      <c r="F4" s="24"/>
      <c r="G4" s="24"/>
      <c r="H4" s="25"/>
      <c r="I4" s="24"/>
      <c r="J4" s="24"/>
      <c r="K4" s="24"/>
      <c r="L4" s="24"/>
      <c r="M4" s="24"/>
      <c r="N4" s="24"/>
      <c r="O4" s="24"/>
      <c r="P4" s="24"/>
    </row>
    <row r="5" spans="1:17" ht="16.5" x14ac:dyDescent="0.25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8.2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x14ac:dyDescent="0.2">
      <c r="A8" s="26" t="s">
        <v>1</v>
      </c>
      <c r="B8" s="26" t="s">
        <v>2</v>
      </c>
      <c r="C8" s="33" t="s">
        <v>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26" t="s">
        <v>29</v>
      </c>
    </row>
    <row r="9" spans="1:17" ht="15" x14ac:dyDescent="0.2">
      <c r="A9" s="27"/>
      <c r="B9" s="27"/>
      <c r="C9" s="33" t="s">
        <v>4</v>
      </c>
      <c r="D9" s="35"/>
      <c r="E9" s="29" t="s">
        <v>28</v>
      </c>
      <c r="F9" s="30"/>
      <c r="G9" s="29" t="s">
        <v>5</v>
      </c>
      <c r="H9" s="30"/>
      <c r="I9" s="29" t="s">
        <v>8</v>
      </c>
      <c r="J9" s="30"/>
      <c r="K9" s="29" t="s">
        <v>7</v>
      </c>
      <c r="L9" s="30"/>
      <c r="M9" s="29" t="s">
        <v>24</v>
      </c>
      <c r="N9" s="30"/>
      <c r="O9" s="29" t="s">
        <v>25</v>
      </c>
      <c r="P9" s="30"/>
      <c r="Q9" s="27"/>
    </row>
    <row r="10" spans="1:17" ht="15" x14ac:dyDescent="0.2">
      <c r="A10" s="28"/>
      <c r="B10" s="28"/>
      <c r="C10" s="14" t="s">
        <v>26</v>
      </c>
      <c r="D10" s="14" t="s">
        <v>27</v>
      </c>
      <c r="E10" s="14" t="s">
        <v>26</v>
      </c>
      <c r="F10" s="14" t="s">
        <v>27</v>
      </c>
      <c r="G10" s="14" t="s">
        <v>26</v>
      </c>
      <c r="H10" s="14" t="s">
        <v>27</v>
      </c>
      <c r="I10" s="14" t="s">
        <v>26</v>
      </c>
      <c r="J10" s="14" t="s">
        <v>27</v>
      </c>
      <c r="K10" s="14" t="s">
        <v>26</v>
      </c>
      <c r="L10" s="14" t="s">
        <v>27</v>
      </c>
      <c r="M10" s="14" t="s">
        <v>26</v>
      </c>
      <c r="N10" s="14" t="s">
        <v>27</v>
      </c>
      <c r="O10" s="14" t="s">
        <v>26</v>
      </c>
      <c r="P10" s="14" t="s">
        <v>27</v>
      </c>
      <c r="Q10" s="28"/>
    </row>
    <row r="11" spans="1:17" x14ac:dyDescent="0.2">
      <c r="A11" s="12">
        <v>1</v>
      </c>
      <c r="B11" s="12">
        <v>2</v>
      </c>
      <c r="C11" s="12">
        <v>3</v>
      </c>
      <c r="D11" s="12">
        <f>C11+1</f>
        <v>4</v>
      </c>
      <c r="E11" s="12">
        <f t="shared" ref="E11:P11" si="0">D11+1</f>
        <v>5</v>
      </c>
      <c r="F11" s="12">
        <f t="shared" si="0"/>
        <v>6</v>
      </c>
      <c r="G11" s="12">
        <f t="shared" si="0"/>
        <v>7</v>
      </c>
      <c r="H11" s="12">
        <f t="shared" si="0"/>
        <v>8</v>
      </c>
      <c r="I11" s="12">
        <f t="shared" si="0"/>
        <v>9</v>
      </c>
      <c r="J11" s="12">
        <f t="shared" si="0"/>
        <v>10</v>
      </c>
      <c r="K11" s="12">
        <f t="shared" si="0"/>
        <v>11</v>
      </c>
      <c r="L11" s="12">
        <f t="shared" si="0"/>
        <v>12</v>
      </c>
      <c r="M11" s="12">
        <f t="shared" si="0"/>
        <v>13</v>
      </c>
      <c r="N11" s="12">
        <f t="shared" si="0"/>
        <v>14</v>
      </c>
      <c r="O11" s="12">
        <f t="shared" si="0"/>
        <v>15</v>
      </c>
      <c r="P11" s="12">
        <f t="shared" si="0"/>
        <v>16</v>
      </c>
      <c r="Q11" s="12">
        <f>P11+1</f>
        <v>17</v>
      </c>
    </row>
    <row r="12" spans="1:17" x14ac:dyDescent="0.2">
      <c r="A12" s="4">
        <v>1</v>
      </c>
      <c r="B12" s="19" t="s">
        <v>10</v>
      </c>
      <c r="C12" s="13">
        <v>2278</v>
      </c>
      <c r="D12" s="13">
        <v>2178</v>
      </c>
      <c r="E12" s="11">
        <v>0</v>
      </c>
      <c r="F12" s="11">
        <v>0</v>
      </c>
      <c r="G12" s="13">
        <v>85</v>
      </c>
      <c r="H12" s="13">
        <v>69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3">
        <f>C12+D12+E12+F12+G12+H12+I12+J12+K12+L12+M12+N12+O12+P12</f>
        <v>4610</v>
      </c>
    </row>
    <row r="13" spans="1:17" x14ac:dyDescent="0.2">
      <c r="A13" s="4">
        <v>2</v>
      </c>
      <c r="B13" s="19" t="s">
        <v>11</v>
      </c>
      <c r="C13" s="13">
        <v>5950</v>
      </c>
      <c r="D13" s="13">
        <v>5923</v>
      </c>
      <c r="E13" s="13">
        <v>26</v>
      </c>
      <c r="F13" s="13">
        <v>39</v>
      </c>
      <c r="G13" s="13">
        <v>2419</v>
      </c>
      <c r="H13" s="13">
        <v>2393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3">
        <v>7</v>
      </c>
      <c r="P13" s="13">
        <v>2</v>
      </c>
      <c r="Q13" s="13">
        <f t="shared" ref="Q13:Q22" si="1">C13+D13+E13+F13+G13+H13+I13+J13+K13+L13+M13+N13+O13+P13</f>
        <v>16759</v>
      </c>
    </row>
    <row r="14" spans="1:17" x14ac:dyDescent="0.2">
      <c r="A14" s="4">
        <v>3</v>
      </c>
      <c r="B14" s="19" t="s">
        <v>12</v>
      </c>
      <c r="C14" s="13">
        <v>10034</v>
      </c>
      <c r="D14" s="13">
        <v>10142</v>
      </c>
      <c r="E14" s="13">
        <v>1</v>
      </c>
      <c r="F14" s="13">
        <v>1</v>
      </c>
      <c r="G14" s="13">
        <v>25</v>
      </c>
      <c r="H14" s="13">
        <v>21</v>
      </c>
      <c r="I14" s="11">
        <v>0</v>
      </c>
      <c r="J14" s="11">
        <v>0</v>
      </c>
      <c r="K14" s="13">
        <v>1</v>
      </c>
      <c r="L14" s="13">
        <v>1</v>
      </c>
      <c r="M14" s="11">
        <v>0</v>
      </c>
      <c r="N14" s="11">
        <v>0</v>
      </c>
      <c r="O14" s="11">
        <v>0</v>
      </c>
      <c r="P14" s="11">
        <v>0</v>
      </c>
      <c r="Q14" s="13">
        <f t="shared" si="1"/>
        <v>20226</v>
      </c>
    </row>
    <row r="15" spans="1:17" x14ac:dyDescent="0.2">
      <c r="A15" s="4">
        <v>4</v>
      </c>
      <c r="B15" s="19" t="s">
        <v>13</v>
      </c>
      <c r="C15" s="13">
        <v>19278</v>
      </c>
      <c r="D15" s="13">
        <v>18989</v>
      </c>
      <c r="E15" s="13">
        <v>98</v>
      </c>
      <c r="F15" s="13">
        <v>104</v>
      </c>
      <c r="G15" s="13">
        <v>1200</v>
      </c>
      <c r="H15" s="13">
        <v>1196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3">
        <v>1</v>
      </c>
      <c r="Q15" s="13">
        <f t="shared" si="1"/>
        <v>40866</v>
      </c>
    </row>
    <row r="16" spans="1:17" x14ac:dyDescent="0.2">
      <c r="A16" s="4">
        <v>5</v>
      </c>
      <c r="B16" s="19" t="s">
        <v>14</v>
      </c>
      <c r="C16" s="13">
        <v>3334</v>
      </c>
      <c r="D16" s="13">
        <v>3318</v>
      </c>
      <c r="E16" s="11">
        <v>0</v>
      </c>
      <c r="F16" s="11">
        <v>0</v>
      </c>
      <c r="G16" s="13">
        <v>2</v>
      </c>
      <c r="H16" s="13">
        <v>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3">
        <f t="shared" si="1"/>
        <v>6658</v>
      </c>
    </row>
    <row r="17" spans="1:18" x14ac:dyDescent="0.2">
      <c r="A17" s="4">
        <v>6</v>
      </c>
      <c r="B17" s="19" t="s">
        <v>15</v>
      </c>
      <c r="C17" s="13">
        <v>5151</v>
      </c>
      <c r="D17" s="13">
        <v>5052</v>
      </c>
      <c r="E17" s="13">
        <v>12</v>
      </c>
      <c r="F17" s="13">
        <v>9</v>
      </c>
      <c r="G17" s="13">
        <v>238</v>
      </c>
      <c r="H17" s="13">
        <v>209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3">
        <f t="shared" si="1"/>
        <v>10671</v>
      </c>
    </row>
    <row r="18" spans="1:18" x14ac:dyDescent="0.2">
      <c r="A18" s="4">
        <v>7</v>
      </c>
      <c r="B18" s="19" t="s">
        <v>16</v>
      </c>
      <c r="C18" s="13">
        <v>1973</v>
      </c>
      <c r="D18" s="13">
        <v>1746</v>
      </c>
      <c r="E18" s="13">
        <v>437</v>
      </c>
      <c r="F18" s="13">
        <v>435</v>
      </c>
      <c r="G18" s="13">
        <v>1630</v>
      </c>
      <c r="H18" s="13">
        <v>1538</v>
      </c>
      <c r="I18" s="13">
        <v>1</v>
      </c>
      <c r="J18" s="13">
        <v>5</v>
      </c>
      <c r="K18" s="11">
        <v>0</v>
      </c>
      <c r="L18" s="11">
        <v>0</v>
      </c>
      <c r="M18" s="11">
        <v>0</v>
      </c>
      <c r="N18" s="11">
        <v>0</v>
      </c>
      <c r="O18" s="13">
        <v>56</v>
      </c>
      <c r="P18" s="13">
        <v>60</v>
      </c>
      <c r="Q18" s="13">
        <f t="shared" si="1"/>
        <v>7881</v>
      </c>
    </row>
    <row r="19" spans="1:18" x14ac:dyDescent="0.2">
      <c r="A19" s="4">
        <v>8</v>
      </c>
      <c r="B19" s="19" t="s">
        <v>17</v>
      </c>
      <c r="C19" s="13">
        <v>3448</v>
      </c>
      <c r="D19" s="13">
        <v>3447</v>
      </c>
      <c r="E19" s="13">
        <v>44</v>
      </c>
      <c r="F19" s="13">
        <v>36</v>
      </c>
      <c r="G19" s="13">
        <v>949</v>
      </c>
      <c r="H19" s="13">
        <v>931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3">
        <v>62</v>
      </c>
      <c r="P19" s="13">
        <v>63</v>
      </c>
      <c r="Q19" s="13">
        <f t="shared" si="1"/>
        <v>8980</v>
      </c>
    </row>
    <row r="20" spans="1:18" x14ac:dyDescent="0.2">
      <c r="A20" s="4">
        <v>9</v>
      </c>
      <c r="B20" s="19" t="s">
        <v>18</v>
      </c>
      <c r="C20" s="13">
        <v>3633</v>
      </c>
      <c r="D20" s="13">
        <v>3608</v>
      </c>
      <c r="E20" s="13">
        <v>8</v>
      </c>
      <c r="F20" s="13">
        <v>5</v>
      </c>
      <c r="G20" s="13">
        <v>45</v>
      </c>
      <c r="H20" s="13">
        <v>38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3">
        <f t="shared" si="1"/>
        <v>7337</v>
      </c>
    </row>
    <row r="21" spans="1:18" x14ac:dyDescent="0.2">
      <c r="A21" s="4">
        <v>10</v>
      </c>
      <c r="B21" s="19" t="s">
        <v>19</v>
      </c>
      <c r="C21" s="13">
        <v>1334</v>
      </c>
      <c r="D21" s="13">
        <v>1256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3">
        <f t="shared" si="1"/>
        <v>2590</v>
      </c>
    </row>
    <row r="22" spans="1:18" x14ac:dyDescent="0.2">
      <c r="A22" s="4">
        <v>11</v>
      </c>
      <c r="B22" s="19" t="s">
        <v>20</v>
      </c>
      <c r="C22" s="13">
        <v>889</v>
      </c>
      <c r="D22" s="13">
        <v>842</v>
      </c>
      <c r="E22" s="13">
        <v>2</v>
      </c>
      <c r="F22" s="13">
        <v>6</v>
      </c>
      <c r="G22" s="13">
        <v>681</v>
      </c>
      <c r="H22" s="13">
        <v>675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3">
        <f t="shared" si="1"/>
        <v>3095</v>
      </c>
    </row>
    <row r="23" spans="1:18" ht="15" x14ac:dyDescent="0.2">
      <c r="A23" s="32" t="s">
        <v>21</v>
      </c>
      <c r="B23" s="32"/>
      <c r="C23" s="15">
        <f>SUM(C12:C22)</f>
        <v>57302</v>
      </c>
      <c r="D23" s="15">
        <f t="shared" ref="D23:P23" si="2">SUM(D12:D22)</f>
        <v>56501</v>
      </c>
      <c r="E23" s="15">
        <f t="shared" si="2"/>
        <v>628</v>
      </c>
      <c r="F23" s="15">
        <f t="shared" si="2"/>
        <v>635</v>
      </c>
      <c r="G23" s="15">
        <f t="shared" si="2"/>
        <v>7274</v>
      </c>
      <c r="H23" s="15">
        <f t="shared" si="2"/>
        <v>7074</v>
      </c>
      <c r="I23" s="15">
        <f t="shared" si="2"/>
        <v>1</v>
      </c>
      <c r="J23" s="15">
        <f t="shared" si="2"/>
        <v>5</v>
      </c>
      <c r="K23" s="15">
        <f t="shared" si="2"/>
        <v>1</v>
      </c>
      <c r="L23" s="15">
        <f t="shared" si="2"/>
        <v>1</v>
      </c>
      <c r="M23" s="15">
        <f t="shared" si="2"/>
        <v>0</v>
      </c>
      <c r="N23" s="15">
        <f t="shared" si="2"/>
        <v>0</v>
      </c>
      <c r="O23" s="15">
        <f t="shared" si="2"/>
        <v>125</v>
      </c>
      <c r="P23" s="15">
        <f t="shared" si="2"/>
        <v>126</v>
      </c>
      <c r="Q23" s="15">
        <f t="shared" ref="Q23" si="3">SUM(Q12:Q22)</f>
        <v>129673</v>
      </c>
    </row>
    <row r="24" spans="1:18" ht="6" customHeight="1" x14ac:dyDescent="0.2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8" x14ac:dyDescent="0.2">
      <c r="A25" s="2" t="s">
        <v>33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7" spans="1:18" x14ac:dyDescent="0.2">
      <c r="F27" s="6"/>
      <c r="G27" s="6"/>
      <c r="L27" s="38" t="s">
        <v>34</v>
      </c>
    </row>
    <row r="28" spans="1:18" x14ac:dyDescent="0.2">
      <c r="L28" s="38" t="s">
        <v>35</v>
      </c>
    </row>
    <row r="29" spans="1:18" x14ac:dyDescent="0.2">
      <c r="L29" s="38"/>
    </row>
    <row r="30" spans="1:18" x14ac:dyDescent="0.2">
      <c r="L30" s="38" t="s">
        <v>38</v>
      </c>
    </row>
    <row r="31" spans="1:18" x14ac:dyDescent="0.2">
      <c r="L31" s="38"/>
    </row>
    <row r="32" spans="1:18" ht="15" x14ac:dyDescent="0.25">
      <c r="L32" s="39" t="s">
        <v>36</v>
      </c>
    </row>
    <row r="33" spans="12:12" x14ac:dyDescent="0.2">
      <c r="L33" s="38" t="s">
        <v>37</v>
      </c>
    </row>
  </sheetData>
  <mergeCells count="13">
    <mergeCell ref="A5:Q5"/>
    <mergeCell ref="A23:B23"/>
    <mergeCell ref="C8:P8"/>
    <mergeCell ref="A8:A10"/>
    <mergeCell ref="B8:B10"/>
    <mergeCell ref="C9:D9"/>
    <mergeCell ref="Q8:Q10"/>
    <mergeCell ref="E9:F9"/>
    <mergeCell ref="G9:H9"/>
    <mergeCell ref="I9:J9"/>
    <mergeCell ref="K9:L9"/>
    <mergeCell ref="M9:N9"/>
    <mergeCell ref="O9:P9"/>
  </mergeCells>
  <pageMargins left="1.33" right="0.12" top="0.25" bottom="0.75" header="0.13" footer="0.3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4FDD-48C7-4965-B484-0845219894C0}">
  <dimension ref="A1:I20"/>
  <sheetViews>
    <sheetView zoomScale="102" zoomScaleNormal="102" workbookViewId="0">
      <selection activeCell="E6" sqref="E6"/>
    </sheetView>
  </sheetViews>
  <sheetFormatPr defaultColWidth="8.75" defaultRowHeight="14.25" x14ac:dyDescent="0.2"/>
  <cols>
    <col min="1" max="1" width="5" style="2" customWidth="1"/>
    <col min="2" max="2" width="20" style="2" customWidth="1"/>
    <col min="3" max="3" width="6.125" style="2" bestFit="1" customWidth="1"/>
    <col min="4" max="4" width="7.75" style="2" bestFit="1" customWidth="1"/>
    <col min="5" max="5" width="7.5" style="2" bestFit="1" customWidth="1"/>
    <col min="6" max="6" width="7.25" style="2" bestFit="1" customWidth="1"/>
    <col min="7" max="7" width="6.875" style="2" bestFit="1" customWidth="1"/>
    <col min="8" max="8" width="8.25" style="2" bestFit="1" customWidth="1"/>
    <col min="9" max="16384" width="8.75" style="2"/>
  </cols>
  <sheetData>
    <row r="1" spans="1:8" ht="28.1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37" t="s">
        <v>1</v>
      </c>
      <c r="B3" s="37" t="s">
        <v>2</v>
      </c>
      <c r="C3" s="37" t="s">
        <v>3</v>
      </c>
      <c r="D3" s="37"/>
      <c r="E3" s="37"/>
      <c r="F3" s="37"/>
      <c r="G3" s="37"/>
      <c r="H3" s="37"/>
    </row>
    <row r="4" spans="1:8" x14ac:dyDescent="0.2">
      <c r="A4" s="37"/>
      <c r="B4" s="37"/>
      <c r="C4" s="4" t="s">
        <v>4</v>
      </c>
      <c r="D4" s="9" t="s">
        <v>5</v>
      </c>
      <c r="E4" s="4" t="s">
        <v>6</v>
      </c>
      <c r="F4" s="9" t="s">
        <v>7</v>
      </c>
      <c r="G4" s="9" t="s">
        <v>8</v>
      </c>
      <c r="H4" s="4" t="s">
        <v>9</v>
      </c>
    </row>
    <row r="5" spans="1:8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x14ac:dyDescent="0.2">
      <c r="A6" s="4">
        <v>1</v>
      </c>
      <c r="B6" s="3" t="s">
        <v>10</v>
      </c>
      <c r="C6" s="10"/>
      <c r="D6" s="11"/>
      <c r="E6" s="11"/>
      <c r="F6" s="7"/>
      <c r="G6" s="7"/>
      <c r="H6" s="7"/>
    </row>
    <row r="7" spans="1:8" x14ac:dyDescent="0.2">
      <c r="A7" s="4">
        <v>2</v>
      </c>
      <c r="B7" s="3" t="s">
        <v>11</v>
      </c>
      <c r="C7" s="10"/>
      <c r="D7" s="10"/>
      <c r="E7" s="11"/>
      <c r="F7" s="7"/>
      <c r="G7" s="7"/>
      <c r="H7" s="7"/>
    </row>
    <row r="8" spans="1:8" x14ac:dyDescent="0.2">
      <c r="A8" s="4">
        <v>3</v>
      </c>
      <c r="B8" s="3" t="s">
        <v>12</v>
      </c>
      <c r="C8" s="10"/>
      <c r="D8" s="11"/>
      <c r="E8" s="11"/>
      <c r="F8" s="7"/>
      <c r="G8" s="7"/>
      <c r="H8" s="7"/>
    </row>
    <row r="9" spans="1:8" x14ac:dyDescent="0.2">
      <c r="A9" s="4">
        <v>4</v>
      </c>
      <c r="B9" s="3" t="s">
        <v>13</v>
      </c>
      <c r="C9" s="10"/>
      <c r="D9" s="10"/>
      <c r="E9" s="11"/>
      <c r="F9" s="7"/>
      <c r="G9" s="7"/>
      <c r="H9" s="7"/>
    </row>
    <row r="10" spans="1:8" x14ac:dyDescent="0.2">
      <c r="A10" s="4">
        <v>5</v>
      </c>
      <c r="B10" s="3" t="s">
        <v>14</v>
      </c>
      <c r="C10" s="10"/>
      <c r="D10" s="11"/>
      <c r="E10" s="11"/>
      <c r="F10" s="7"/>
      <c r="G10" s="7"/>
      <c r="H10" s="7"/>
    </row>
    <row r="11" spans="1:8" x14ac:dyDescent="0.2">
      <c r="A11" s="4">
        <v>6</v>
      </c>
      <c r="B11" s="3" t="s">
        <v>15</v>
      </c>
      <c r="C11" s="10"/>
      <c r="D11" s="11"/>
      <c r="E11" s="11"/>
      <c r="F11" s="7"/>
      <c r="G11" s="7"/>
      <c r="H11" s="7"/>
    </row>
    <row r="12" spans="1:8" x14ac:dyDescent="0.2">
      <c r="A12" s="4">
        <v>7</v>
      </c>
      <c r="B12" s="3" t="s">
        <v>16</v>
      </c>
      <c r="C12" s="10"/>
      <c r="D12" s="10"/>
      <c r="E12" s="11"/>
      <c r="F12" s="7"/>
      <c r="G12" s="7"/>
      <c r="H12" s="7"/>
    </row>
    <row r="13" spans="1:8" x14ac:dyDescent="0.2">
      <c r="A13" s="4">
        <v>8</v>
      </c>
      <c r="B13" s="3" t="s">
        <v>17</v>
      </c>
      <c r="C13" s="10"/>
      <c r="D13" s="10"/>
      <c r="E13" s="11"/>
      <c r="F13" s="7"/>
      <c r="G13" s="7"/>
      <c r="H13" s="7"/>
    </row>
    <row r="14" spans="1:8" x14ac:dyDescent="0.2">
      <c r="A14" s="4">
        <v>9</v>
      </c>
      <c r="B14" s="3" t="s">
        <v>18</v>
      </c>
      <c r="C14" s="10"/>
      <c r="D14" s="11"/>
      <c r="E14" s="11"/>
      <c r="F14" s="7"/>
      <c r="G14" s="7"/>
      <c r="H14" s="7"/>
    </row>
    <row r="15" spans="1:8" x14ac:dyDescent="0.2">
      <c r="A15" s="4">
        <v>10</v>
      </c>
      <c r="B15" s="3" t="s">
        <v>19</v>
      </c>
      <c r="C15" s="10"/>
      <c r="D15" s="11"/>
      <c r="E15" s="11"/>
      <c r="F15" s="7"/>
      <c r="G15" s="7"/>
      <c r="H15" s="7"/>
    </row>
    <row r="16" spans="1:8" x14ac:dyDescent="0.2">
      <c r="A16" s="4">
        <v>11</v>
      </c>
      <c r="B16" s="3" t="s">
        <v>20</v>
      </c>
      <c r="C16" s="10"/>
      <c r="D16" s="10"/>
      <c r="E16" s="11"/>
      <c r="F16" s="7"/>
      <c r="G16" s="7"/>
      <c r="H16" s="7"/>
    </row>
    <row r="17" spans="1:9" x14ac:dyDescent="0.2">
      <c r="A17" s="37" t="s">
        <v>21</v>
      </c>
      <c r="B17" s="37"/>
      <c r="C17" s="8">
        <f>SUM(C6:C16)</f>
        <v>0</v>
      </c>
      <c r="D17" s="8">
        <f t="shared" ref="D17:H17" si="0">SUM(D6:D16)</f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</row>
    <row r="18" spans="1:9" x14ac:dyDescent="0.2">
      <c r="A18" s="2" t="s">
        <v>22</v>
      </c>
      <c r="C18" s="5"/>
      <c r="D18" s="5"/>
      <c r="E18" s="5"/>
      <c r="F18" s="5"/>
      <c r="G18" s="5"/>
      <c r="H18" s="5"/>
      <c r="I18" s="6"/>
    </row>
    <row r="20" spans="1:9" x14ac:dyDescent="0.2">
      <c r="D20" s="6"/>
    </row>
  </sheetData>
  <mergeCells count="5">
    <mergeCell ref="A1:H1"/>
    <mergeCell ref="A3:A4"/>
    <mergeCell ref="B3:B4"/>
    <mergeCell ref="C3:H3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Kesbang1 (2)</vt:lpstr>
      <vt:lpstr>Kesbang1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2023-03-01T03:54:10Z</cp:lastPrinted>
  <dcterms:created xsi:type="dcterms:W3CDTF">2023-02-20T08:05:09Z</dcterms:created>
  <dcterms:modified xsi:type="dcterms:W3CDTF">2023-03-01T03:59:50Z</dcterms:modified>
</cp:coreProperties>
</file>