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Pasar Tradisional" sheetId="1" r:id="rId1"/>
    <sheet name="Pasar Modern" sheetId="8" r:id="rId2"/>
    <sheet name="RPH" sheetId="10" r:id="rId3"/>
    <sheet name="Industri Kecamatan" sheetId="9" r:id="rId4"/>
    <sheet name="Unit Industri " sheetId="11" r:id="rId5"/>
    <sheet name="Izin Gangguan" sheetId="12" r:id="rId6"/>
  </sheets>
  <calcPr calcId="144525"/>
</workbook>
</file>

<file path=xl/calcChain.xml><?xml version="1.0" encoding="utf-8"?>
<calcChain xmlns="http://schemas.openxmlformats.org/spreadsheetml/2006/main">
  <c r="E17" i="8" l="1"/>
  <c r="F17" i="8"/>
  <c r="D17" i="8"/>
  <c r="E18" i="1"/>
  <c r="D18" i="1"/>
  <c r="C18" i="1"/>
  <c r="C18" i="9"/>
  <c r="L59" i="11"/>
  <c r="I59" i="11"/>
  <c r="H59" i="11"/>
  <c r="G59" i="11"/>
  <c r="F59" i="11"/>
  <c r="F61" i="11" s="1"/>
  <c r="E59" i="11"/>
  <c r="E61" i="11" s="1"/>
  <c r="D59" i="11"/>
  <c r="L45" i="11"/>
  <c r="I45" i="11"/>
  <c r="H45" i="11"/>
  <c r="G45" i="11"/>
  <c r="F45" i="11"/>
  <c r="E45" i="11"/>
  <c r="D45" i="11"/>
  <c r="L31" i="11"/>
  <c r="I31" i="11"/>
  <c r="H31" i="11"/>
  <c r="G31" i="11"/>
  <c r="F31" i="11"/>
  <c r="E31" i="11"/>
  <c r="D31" i="11"/>
  <c r="L17" i="11"/>
  <c r="I17" i="11"/>
  <c r="H17" i="11"/>
  <c r="G17" i="11"/>
  <c r="F17" i="11"/>
  <c r="E17" i="11"/>
  <c r="D17" i="11"/>
  <c r="K18" i="9"/>
  <c r="H18" i="9"/>
  <c r="F18" i="9"/>
  <c r="E18" i="9"/>
  <c r="D18" i="9"/>
  <c r="D61" i="11" l="1"/>
  <c r="G61" i="11"/>
  <c r="H61" i="11"/>
  <c r="I61" i="11"/>
  <c r="L61" i="11"/>
</calcChain>
</file>

<file path=xl/sharedStrings.xml><?xml version="1.0" encoding="utf-8"?>
<sst xmlns="http://schemas.openxmlformats.org/spreadsheetml/2006/main" count="589" uniqueCount="63">
  <si>
    <t>No.</t>
  </si>
  <si>
    <t>Kecamatan</t>
  </si>
  <si>
    <t>Pulau Banyak Barat</t>
  </si>
  <si>
    <t xml:space="preserve">Pulau Banyak </t>
  </si>
  <si>
    <t>SIngkil</t>
  </si>
  <si>
    <t>Kuala Baru</t>
  </si>
  <si>
    <t>Singkil Utara</t>
  </si>
  <si>
    <t>Gunung Meriah</t>
  </si>
  <si>
    <t>Simpang Kanan</t>
  </si>
  <si>
    <t>Danau Paris</t>
  </si>
  <si>
    <t>Suro Makmur</t>
  </si>
  <si>
    <t>Singkohor</t>
  </si>
  <si>
    <t>Kota Baharu</t>
  </si>
  <si>
    <t>Jumlah</t>
  </si>
  <si>
    <t xml:space="preserve">Jumlah Pasar Tradisional </t>
  </si>
  <si>
    <t>Dikelola Pemerintah</t>
  </si>
  <si>
    <t>Tanpa Bangunan/Tenda                                           (Unit)</t>
  </si>
  <si>
    <t>Bangunan Permanen                                                         (Unit)</t>
  </si>
  <si>
    <t>Bangunan Semi Permanen                                                                         (Unit)</t>
  </si>
  <si>
    <t>Dikelola Swasta</t>
  </si>
  <si>
    <t>Dikelola Masyarakat</t>
  </si>
  <si>
    <t>Jumlah Pasar Modern</t>
  </si>
  <si>
    <t>Swalayan/Supermarket/Toserba</t>
  </si>
  <si>
    <t>Minimarket</t>
  </si>
  <si>
    <t>Pasar Perkulakan/Grosir</t>
  </si>
  <si>
    <t>Pertokoan</t>
  </si>
  <si>
    <t>Banyaknya Rumah Potong Hewan</t>
  </si>
  <si>
    <t>Rumah Potong Hewan Sapi dan sejenisnya</t>
  </si>
  <si>
    <t>Rumah Potong Hewan Unggas dan sejenisnya</t>
  </si>
  <si>
    <t>Industri Pengolahan Pangan</t>
  </si>
  <si>
    <t>Industri Tekstil/Pakaian Jadi</t>
  </si>
  <si>
    <t>Industri Pengolahan Kayu</t>
  </si>
  <si>
    <t>Industri Pariwisata</t>
  </si>
  <si>
    <t>Jumlah Unit</t>
  </si>
  <si>
    <t>Jumlah Tenaga Kerja</t>
  </si>
  <si>
    <t>Jumlah Produksi</t>
  </si>
  <si>
    <t>Nilai Produksi</t>
  </si>
  <si>
    <t>Uraian</t>
  </si>
  <si>
    <t>Banyaknya Industri Kecil berdasarkan Kecamatan</t>
  </si>
  <si>
    <t>Industri Kecil berdasarkan Unit, Tenaga Kerja dan Produksi diperinci per Kecamatan</t>
  </si>
  <si>
    <t>a.</t>
  </si>
  <si>
    <t>b.</t>
  </si>
  <si>
    <t>c.</t>
  </si>
  <si>
    <t>Singkil</t>
  </si>
  <si>
    <t>d.</t>
  </si>
  <si>
    <t>e.</t>
  </si>
  <si>
    <t>f.</t>
  </si>
  <si>
    <t>g.</t>
  </si>
  <si>
    <t>h.</t>
  </si>
  <si>
    <t>i.</t>
  </si>
  <si>
    <t>j.</t>
  </si>
  <si>
    <t>k.</t>
  </si>
  <si>
    <t>Industri Rumah Tangga Wajib Izin Gangguan diperinci per Kecamatan</t>
  </si>
  <si>
    <t>Memiliki Izin Gangguan</t>
  </si>
  <si>
    <t>Tidak Memiliki Izin Gangguan</t>
  </si>
  <si>
    <t>Industri Pandai Besi</t>
  </si>
  <si>
    <t>Industri Batu Bata</t>
  </si>
  <si>
    <t>Industri Kain Kasab</t>
  </si>
  <si>
    <t>Industri Anyaman</t>
  </si>
  <si>
    <t>Industri Sablon</t>
  </si>
  <si>
    <t>Industri Percetakan</t>
  </si>
  <si>
    <t>-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</si>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</sst>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2" xfId="0" applyFill="1" applyBorder="1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0" fontId="0" fillId="2" borderId="2" xfId="0" applyFill="1" applyBorder="1"/>
    <xf numFmtId="3" fontId="0" fillId="2" borderId="2" xfId="0" applyNumberFormat="1" applyFill="1" applyBorder="1"/>
    <xf numFmtId="0" fontId="1" fillId="3" borderId="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E34" sqref="E34"/>
    </sheetView>
  </sheetViews>
  <sheetFormatPr defaultRowHeight="15" x14ac:dyDescent="0.25"/>
  <cols>
    <col min="1" max="1" width="6.85546875" customWidth="1"/>
    <col min="2" max="2" width="21.42578125" customWidth="1"/>
    <col min="3" max="11" width="16.42578125" customWidth="1"/>
  </cols>
  <sheetData>
    <row r="1" spans="1:11" x14ac:dyDescent="0.25">
      <c r="A1" s="19" t="s">
        <v>14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3" spans="1:11" x14ac:dyDescent="0.25">
      <c r="A3" s="22" t="s">
        <v>0</v>
      </c>
      <c r="B3" s="22" t="s">
        <v>1</v>
      </c>
      <c r="C3" s="16" t="s">
        <v>15</v>
      </c>
      <c r="D3" s="17"/>
      <c r="E3" s="18"/>
      <c r="F3" s="16" t="s">
        <v>19</v>
      </c>
      <c r="G3" s="17"/>
      <c r="H3" s="18"/>
      <c r="I3" s="16" t="s">
        <v>20</v>
      </c>
      <c r="J3" s="17"/>
      <c r="K3" s="18"/>
    </row>
    <row r="4" spans="1:11" ht="53.25" customHeight="1" x14ac:dyDescent="0.25">
      <c r="A4" s="23"/>
      <c r="B4" s="23"/>
      <c r="C4" s="3" t="s">
        <v>17</v>
      </c>
      <c r="D4" s="3" t="s">
        <v>18</v>
      </c>
      <c r="E4" s="3" t="s">
        <v>16</v>
      </c>
      <c r="F4" s="3" t="s">
        <v>17</v>
      </c>
      <c r="G4" s="3" t="s">
        <v>18</v>
      </c>
      <c r="H4" s="3" t="s">
        <v>16</v>
      </c>
      <c r="I4" s="3" t="s">
        <v>17</v>
      </c>
      <c r="J4" s="3" t="s">
        <v>18</v>
      </c>
      <c r="K4" s="3" t="s">
        <v>16</v>
      </c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4">
        <v>1</v>
      </c>
      <c r="B6" s="1" t="s">
        <v>2</v>
      </c>
      <c r="C6" s="11" t="s">
        <v>61</v>
      </c>
      <c r="D6" s="11">
        <v>3</v>
      </c>
      <c r="E6" s="11">
        <v>7</v>
      </c>
      <c r="F6" s="1"/>
      <c r="G6" s="1"/>
      <c r="H6" s="1"/>
      <c r="I6" s="1"/>
      <c r="J6" s="1"/>
      <c r="K6" s="1"/>
    </row>
    <row r="7" spans="1:11" x14ac:dyDescent="0.25">
      <c r="A7" s="4">
        <v>2</v>
      </c>
      <c r="B7" s="1" t="s">
        <v>3</v>
      </c>
      <c r="C7" s="11" t="s">
        <v>61</v>
      </c>
      <c r="D7" s="11">
        <v>3</v>
      </c>
      <c r="E7" s="11">
        <v>8</v>
      </c>
      <c r="F7" s="1"/>
      <c r="G7" s="1"/>
      <c r="H7" s="1"/>
      <c r="I7" s="1"/>
      <c r="J7" s="1"/>
      <c r="K7" s="1"/>
    </row>
    <row r="8" spans="1:11" x14ac:dyDescent="0.25">
      <c r="A8" s="4">
        <v>3</v>
      </c>
      <c r="B8" s="1" t="s">
        <v>4</v>
      </c>
      <c r="C8" s="11">
        <v>35</v>
      </c>
      <c r="D8" s="11">
        <v>34</v>
      </c>
      <c r="E8" s="11">
        <v>22</v>
      </c>
      <c r="F8" s="1"/>
      <c r="G8" s="1"/>
      <c r="H8" s="1"/>
      <c r="I8" s="1"/>
      <c r="J8" s="1"/>
      <c r="K8" s="1"/>
    </row>
    <row r="9" spans="1:11" x14ac:dyDescent="0.25">
      <c r="A9" s="4">
        <v>4</v>
      </c>
      <c r="B9" s="1" t="s">
        <v>5</v>
      </c>
      <c r="C9" s="11" t="s">
        <v>61</v>
      </c>
      <c r="D9" s="11">
        <v>3</v>
      </c>
      <c r="E9" s="11">
        <v>4</v>
      </c>
      <c r="F9" s="1"/>
      <c r="G9" s="1"/>
      <c r="H9" s="1"/>
      <c r="I9" s="1"/>
      <c r="J9" s="1"/>
      <c r="K9" s="1"/>
    </row>
    <row r="10" spans="1:11" x14ac:dyDescent="0.25">
      <c r="A10" s="4">
        <v>5</v>
      </c>
      <c r="B10" s="1" t="s">
        <v>6</v>
      </c>
      <c r="C10" s="11">
        <v>8</v>
      </c>
      <c r="D10" s="11">
        <v>11</v>
      </c>
      <c r="E10" s="11">
        <v>9</v>
      </c>
      <c r="F10" s="1"/>
      <c r="G10" s="1"/>
      <c r="H10" s="1"/>
      <c r="I10" s="1"/>
      <c r="J10" s="1"/>
      <c r="K10" s="1"/>
    </row>
    <row r="11" spans="1:11" x14ac:dyDescent="0.25">
      <c r="A11" s="4">
        <v>6</v>
      </c>
      <c r="B11" s="1" t="s">
        <v>7</v>
      </c>
      <c r="C11" s="11">
        <v>229</v>
      </c>
      <c r="D11" s="11">
        <v>86</v>
      </c>
      <c r="E11" s="11">
        <v>38</v>
      </c>
      <c r="F11" s="1"/>
      <c r="G11" s="1"/>
      <c r="H11" s="1"/>
      <c r="I11" s="1"/>
      <c r="J11" s="1"/>
      <c r="K11" s="1"/>
    </row>
    <row r="12" spans="1:11" x14ac:dyDescent="0.25">
      <c r="A12" s="4">
        <v>7</v>
      </c>
      <c r="B12" s="1" t="s">
        <v>8</v>
      </c>
      <c r="C12" s="11">
        <v>17</v>
      </c>
      <c r="D12" s="11">
        <v>21</v>
      </c>
      <c r="E12" s="11">
        <v>11</v>
      </c>
      <c r="F12" s="1"/>
      <c r="G12" s="1"/>
      <c r="H12" s="1"/>
      <c r="I12" s="1"/>
      <c r="J12" s="1"/>
      <c r="K12" s="1"/>
    </row>
    <row r="13" spans="1:11" x14ac:dyDescent="0.25">
      <c r="A13" s="4">
        <v>8</v>
      </c>
      <c r="B13" s="1" t="s">
        <v>10</v>
      </c>
      <c r="C13" s="11">
        <v>23</v>
      </c>
      <c r="D13" s="11">
        <v>19</v>
      </c>
      <c r="E13" s="11">
        <v>6</v>
      </c>
      <c r="F13" s="1"/>
      <c r="G13" s="1"/>
      <c r="H13" s="1"/>
      <c r="I13" s="1"/>
      <c r="J13" s="1"/>
      <c r="K13" s="1"/>
    </row>
    <row r="14" spans="1:11" x14ac:dyDescent="0.25">
      <c r="A14" s="4">
        <v>9</v>
      </c>
      <c r="B14" s="1" t="s">
        <v>9</v>
      </c>
      <c r="C14" s="11">
        <v>7</v>
      </c>
      <c r="D14" s="11">
        <v>7</v>
      </c>
      <c r="E14" s="11">
        <v>7</v>
      </c>
      <c r="F14" s="1"/>
      <c r="G14" s="1"/>
      <c r="H14" s="1"/>
      <c r="I14" s="1"/>
      <c r="J14" s="1"/>
      <c r="K14" s="1"/>
    </row>
    <row r="15" spans="1:11" x14ac:dyDescent="0.25">
      <c r="A15" s="4">
        <v>10</v>
      </c>
      <c r="B15" s="1" t="s">
        <v>11</v>
      </c>
      <c r="C15" s="11">
        <v>26</v>
      </c>
      <c r="D15" s="11">
        <v>26</v>
      </c>
      <c r="E15" s="11">
        <v>8</v>
      </c>
      <c r="F15" s="1"/>
      <c r="G15" s="1"/>
      <c r="H15" s="1"/>
      <c r="I15" s="1"/>
      <c r="J15" s="1"/>
      <c r="K15" s="1"/>
    </row>
    <row r="16" spans="1:11" x14ac:dyDescent="0.25">
      <c r="A16" s="4">
        <v>11</v>
      </c>
      <c r="B16" s="1" t="s">
        <v>12</v>
      </c>
      <c r="C16" s="11">
        <v>9</v>
      </c>
      <c r="D16" s="11">
        <v>9</v>
      </c>
      <c r="E16" s="11">
        <v>8</v>
      </c>
      <c r="F16" s="1"/>
      <c r="G16" s="1"/>
      <c r="H16" s="1"/>
      <c r="I16" s="1"/>
      <c r="J16" s="1"/>
      <c r="K16" s="1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36" t="s">
        <v>13</v>
      </c>
      <c r="B18" s="38"/>
      <c r="C18" s="41">
        <f>SUM(C6:C16)</f>
        <v>354</v>
      </c>
      <c r="D18" s="41">
        <f>SUM(D6:D16)</f>
        <v>222</v>
      </c>
      <c r="E18" s="41">
        <f>SUM(E6:E16)</f>
        <v>128</v>
      </c>
      <c r="F18" s="42"/>
      <c r="G18" s="42"/>
      <c r="H18" s="42"/>
      <c r="I18" s="42"/>
      <c r="J18" s="42"/>
      <c r="K18" s="42"/>
    </row>
  </sheetData>
  <mergeCells count="7">
    <mergeCell ref="I3:K3"/>
    <mergeCell ref="A1:K1"/>
    <mergeCell ref="A18:B18"/>
    <mergeCell ref="A3:A4"/>
    <mergeCell ref="B3:B4"/>
    <mergeCell ref="C3:E3"/>
    <mergeCell ref="F3:H3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32" sqref="D32"/>
    </sheetView>
  </sheetViews>
  <sheetFormatPr defaultRowHeight="15" x14ac:dyDescent="0.25"/>
  <cols>
    <col min="1" max="1" width="6.85546875" customWidth="1"/>
    <col min="2" max="2" width="21.42578125" customWidth="1"/>
    <col min="3" max="6" width="22.28515625" customWidth="1"/>
  </cols>
  <sheetData>
    <row r="1" spans="1:6" x14ac:dyDescent="0.25">
      <c r="A1" s="24" t="s">
        <v>21</v>
      </c>
      <c r="B1" s="24"/>
      <c r="C1" s="24"/>
      <c r="D1" s="24"/>
      <c r="E1" s="24"/>
      <c r="F1" s="24"/>
    </row>
    <row r="2" spans="1:6" x14ac:dyDescent="0.25">
      <c r="A2" s="12"/>
      <c r="B2" s="12"/>
      <c r="C2" s="12"/>
      <c r="D2" s="12"/>
      <c r="E2" s="12"/>
      <c r="F2" s="12"/>
    </row>
    <row r="3" spans="1:6" ht="30" x14ac:dyDescent="0.25">
      <c r="A3" s="3" t="s">
        <v>0</v>
      </c>
      <c r="B3" s="3" t="s">
        <v>1</v>
      </c>
      <c r="C3" s="3" t="s">
        <v>22</v>
      </c>
      <c r="D3" s="3" t="s">
        <v>23</v>
      </c>
      <c r="E3" s="3" t="s">
        <v>24</v>
      </c>
      <c r="F3" s="3" t="s">
        <v>25</v>
      </c>
    </row>
    <row r="4" spans="1:6" x14ac:dyDescent="0.25">
      <c r="A4" s="13"/>
      <c r="B4" s="13"/>
      <c r="C4" s="13"/>
      <c r="D4" s="13"/>
      <c r="E4" s="13"/>
      <c r="F4" s="13"/>
    </row>
    <row r="5" spans="1:6" x14ac:dyDescent="0.25">
      <c r="A5" s="4">
        <v>1</v>
      </c>
      <c r="B5" s="13" t="s">
        <v>2</v>
      </c>
      <c r="C5" s="4" t="s">
        <v>61</v>
      </c>
      <c r="D5" s="4" t="s">
        <v>61</v>
      </c>
      <c r="E5" s="4" t="s">
        <v>61</v>
      </c>
      <c r="F5" s="4">
        <v>1</v>
      </c>
    </row>
    <row r="6" spans="1:6" x14ac:dyDescent="0.25">
      <c r="A6" s="4">
        <v>2</v>
      </c>
      <c r="B6" s="13" t="s">
        <v>3</v>
      </c>
      <c r="C6" s="4" t="s">
        <v>61</v>
      </c>
      <c r="D6" s="4" t="s">
        <v>61</v>
      </c>
      <c r="E6" s="4">
        <v>1</v>
      </c>
      <c r="F6" s="4">
        <v>3</v>
      </c>
    </row>
    <row r="7" spans="1:6" x14ac:dyDescent="0.25">
      <c r="A7" s="4">
        <v>3</v>
      </c>
      <c r="B7" s="13" t="s">
        <v>43</v>
      </c>
      <c r="C7" s="4" t="s">
        <v>61</v>
      </c>
      <c r="D7" s="4">
        <v>4</v>
      </c>
      <c r="E7" s="4">
        <v>2</v>
      </c>
      <c r="F7" s="4">
        <v>5</v>
      </c>
    </row>
    <row r="8" spans="1:6" x14ac:dyDescent="0.25">
      <c r="A8" s="4">
        <v>4</v>
      </c>
      <c r="B8" s="13" t="s">
        <v>5</v>
      </c>
      <c r="C8" s="4" t="s">
        <v>61</v>
      </c>
      <c r="D8" s="4" t="s">
        <v>61</v>
      </c>
      <c r="E8" s="4" t="s">
        <v>61</v>
      </c>
      <c r="F8" s="4">
        <v>2</v>
      </c>
    </row>
    <row r="9" spans="1:6" x14ac:dyDescent="0.25">
      <c r="A9" s="4">
        <v>5</v>
      </c>
      <c r="B9" s="13" t="s">
        <v>6</v>
      </c>
      <c r="C9" s="4" t="s">
        <v>61</v>
      </c>
      <c r="D9" s="4">
        <v>2</v>
      </c>
      <c r="E9" s="4">
        <v>1</v>
      </c>
      <c r="F9" s="4">
        <v>3</v>
      </c>
    </row>
    <row r="10" spans="1:6" x14ac:dyDescent="0.25">
      <c r="A10" s="4">
        <v>6</v>
      </c>
      <c r="B10" s="13" t="s">
        <v>7</v>
      </c>
      <c r="C10" s="4" t="s">
        <v>61</v>
      </c>
      <c r="D10" s="4">
        <v>10</v>
      </c>
      <c r="E10" s="4">
        <v>3</v>
      </c>
      <c r="F10" s="4">
        <v>22</v>
      </c>
    </row>
    <row r="11" spans="1:6" x14ac:dyDescent="0.25">
      <c r="A11" s="4">
        <v>7</v>
      </c>
      <c r="B11" s="13" t="s">
        <v>8</v>
      </c>
      <c r="C11" s="4" t="s">
        <v>61</v>
      </c>
      <c r="D11" s="4">
        <v>1</v>
      </c>
      <c r="E11" s="4">
        <v>3</v>
      </c>
      <c r="F11" s="4">
        <v>4</v>
      </c>
    </row>
    <row r="12" spans="1:6" x14ac:dyDescent="0.25">
      <c r="A12" s="4">
        <v>8</v>
      </c>
      <c r="B12" s="13" t="s">
        <v>10</v>
      </c>
      <c r="C12" s="4" t="s">
        <v>61</v>
      </c>
      <c r="D12" s="4" t="s">
        <v>61</v>
      </c>
      <c r="E12" s="4">
        <v>2</v>
      </c>
      <c r="F12" s="4">
        <v>2</v>
      </c>
    </row>
    <row r="13" spans="1:6" x14ac:dyDescent="0.25">
      <c r="A13" s="4">
        <v>9</v>
      </c>
      <c r="B13" s="13" t="s">
        <v>9</v>
      </c>
      <c r="C13" s="4" t="s">
        <v>61</v>
      </c>
      <c r="D13" s="4" t="s">
        <v>61</v>
      </c>
      <c r="E13" s="4">
        <v>1</v>
      </c>
      <c r="F13" s="4">
        <v>1</v>
      </c>
    </row>
    <row r="14" spans="1:6" x14ac:dyDescent="0.25">
      <c r="A14" s="4">
        <v>10</v>
      </c>
      <c r="B14" s="13" t="s">
        <v>11</v>
      </c>
      <c r="C14" s="4" t="s">
        <v>61</v>
      </c>
      <c r="D14" s="4" t="s">
        <v>61</v>
      </c>
      <c r="E14" s="4">
        <v>1</v>
      </c>
      <c r="F14" s="4">
        <v>3</v>
      </c>
    </row>
    <row r="15" spans="1:6" x14ac:dyDescent="0.25">
      <c r="A15" s="4">
        <v>11</v>
      </c>
      <c r="B15" s="13" t="s">
        <v>12</v>
      </c>
      <c r="C15" s="4" t="s">
        <v>61</v>
      </c>
      <c r="D15" s="4" t="s">
        <v>61</v>
      </c>
      <c r="E15" s="4">
        <v>1</v>
      </c>
      <c r="F15" s="4">
        <v>1</v>
      </c>
    </row>
    <row r="16" spans="1:6" x14ac:dyDescent="0.25">
      <c r="A16" s="14"/>
      <c r="B16" s="14"/>
      <c r="C16" s="14"/>
      <c r="D16" s="14"/>
      <c r="E16" s="14"/>
      <c r="F16" s="14"/>
    </row>
    <row r="17" spans="1:6" x14ac:dyDescent="0.25">
      <c r="A17" s="43" t="s">
        <v>13</v>
      </c>
      <c r="B17" s="44"/>
      <c r="C17" s="45"/>
      <c r="D17" s="41">
        <f>SUM(D5:D15)</f>
        <v>17</v>
      </c>
      <c r="E17" s="41">
        <f t="shared" ref="E17:F17" si="0">SUM(E5:E15)</f>
        <v>15</v>
      </c>
      <c r="F17" s="41">
        <f t="shared" si="0"/>
        <v>47</v>
      </c>
    </row>
  </sheetData>
  <mergeCells count="2">
    <mergeCell ref="A1:F1"/>
    <mergeCell ref="A17:B17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H11" sqref="H11"/>
    </sheetView>
  </sheetViews>
  <sheetFormatPr defaultRowHeight="15" x14ac:dyDescent="0.25"/>
  <cols>
    <col min="1" max="1" width="6.85546875" customWidth="1"/>
    <col min="2" max="2" width="21.42578125" customWidth="1"/>
    <col min="3" max="4" width="22.28515625" customWidth="1"/>
  </cols>
  <sheetData>
    <row r="1" spans="1:4" x14ac:dyDescent="0.25">
      <c r="A1" s="25" t="s">
        <v>26</v>
      </c>
      <c r="B1" s="25"/>
      <c r="C1" s="25"/>
      <c r="D1" s="25"/>
    </row>
    <row r="3" spans="1:4" ht="30" x14ac:dyDescent="0.25">
      <c r="A3" s="3" t="s">
        <v>0</v>
      </c>
      <c r="B3" s="3" t="s">
        <v>1</v>
      </c>
      <c r="C3" s="3" t="s">
        <v>27</v>
      </c>
      <c r="D3" s="3" t="s">
        <v>28</v>
      </c>
    </row>
    <row r="4" spans="1:4" x14ac:dyDescent="0.25">
      <c r="A4" s="1"/>
      <c r="B4" s="1"/>
      <c r="C4" s="1"/>
      <c r="D4" s="1"/>
    </row>
    <row r="5" spans="1:4" x14ac:dyDescent="0.25">
      <c r="A5" s="4">
        <v>1</v>
      </c>
      <c r="B5" s="1" t="s">
        <v>2</v>
      </c>
      <c r="C5" s="1"/>
      <c r="D5" s="1"/>
    </row>
    <row r="6" spans="1:4" x14ac:dyDescent="0.25">
      <c r="A6" s="4">
        <v>2</v>
      </c>
      <c r="B6" s="1" t="s">
        <v>3</v>
      </c>
      <c r="C6" s="1"/>
      <c r="D6" s="1"/>
    </row>
    <row r="7" spans="1:4" x14ac:dyDescent="0.25">
      <c r="A7" s="4">
        <v>3</v>
      </c>
      <c r="B7" s="1" t="s">
        <v>4</v>
      </c>
      <c r="C7" s="1"/>
      <c r="D7" s="1"/>
    </row>
    <row r="8" spans="1:4" x14ac:dyDescent="0.25">
      <c r="A8" s="4">
        <v>4</v>
      </c>
      <c r="B8" s="1" t="s">
        <v>5</v>
      </c>
      <c r="C8" s="1"/>
      <c r="D8" s="1"/>
    </row>
    <row r="9" spans="1:4" x14ac:dyDescent="0.25">
      <c r="A9" s="4">
        <v>5</v>
      </c>
      <c r="B9" s="1" t="s">
        <v>6</v>
      </c>
      <c r="C9" s="1"/>
      <c r="D9" s="1"/>
    </row>
    <row r="10" spans="1:4" x14ac:dyDescent="0.25">
      <c r="A10" s="4">
        <v>6</v>
      </c>
      <c r="B10" s="1" t="s">
        <v>7</v>
      </c>
      <c r="C10" s="1"/>
      <c r="D10" s="1"/>
    </row>
    <row r="11" spans="1:4" x14ac:dyDescent="0.25">
      <c r="A11" s="4">
        <v>7</v>
      </c>
      <c r="B11" s="1" t="s">
        <v>8</v>
      </c>
      <c r="C11" s="1"/>
      <c r="D11" s="1"/>
    </row>
    <row r="12" spans="1:4" x14ac:dyDescent="0.25">
      <c r="A12" s="4">
        <v>8</v>
      </c>
      <c r="B12" s="1" t="s">
        <v>10</v>
      </c>
      <c r="C12" s="1"/>
      <c r="D12" s="1"/>
    </row>
    <row r="13" spans="1:4" x14ac:dyDescent="0.25">
      <c r="A13" s="4">
        <v>9</v>
      </c>
      <c r="B13" s="1" t="s">
        <v>9</v>
      </c>
      <c r="C13" s="1"/>
      <c r="D13" s="1"/>
    </row>
    <row r="14" spans="1:4" x14ac:dyDescent="0.25">
      <c r="A14" s="4">
        <v>10</v>
      </c>
      <c r="B14" s="1" t="s">
        <v>11</v>
      </c>
      <c r="C14" s="1"/>
      <c r="D14" s="1"/>
    </row>
    <row r="15" spans="1:4" x14ac:dyDescent="0.25">
      <c r="A15" s="4">
        <v>11</v>
      </c>
      <c r="B15" s="1" t="s">
        <v>12</v>
      </c>
      <c r="C15" s="1"/>
      <c r="D15" s="1"/>
    </row>
    <row r="16" spans="1:4" x14ac:dyDescent="0.25">
      <c r="A16" s="2"/>
      <c r="B16" s="2"/>
      <c r="C16" s="2"/>
      <c r="D16" s="2"/>
    </row>
    <row r="17" spans="1:4" x14ac:dyDescent="0.25">
      <c r="A17" s="20" t="s">
        <v>13</v>
      </c>
      <c r="B17" s="21"/>
      <c r="C17" s="2"/>
      <c r="D17" s="2"/>
    </row>
  </sheetData>
  <mergeCells count="2">
    <mergeCell ref="A1:D1"/>
    <mergeCell ref="A17:B17"/>
  </mergeCell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workbookViewId="0">
      <selection activeCell="F37" sqref="F37"/>
    </sheetView>
  </sheetViews>
  <sheetFormatPr defaultRowHeight="15" x14ac:dyDescent="0.25"/>
  <cols>
    <col min="1" max="1" width="6.85546875" customWidth="1"/>
    <col min="2" max="2" width="21.42578125" customWidth="1"/>
    <col min="3" max="12" width="14" customWidth="1"/>
  </cols>
  <sheetData>
    <row r="2" spans="1:12" x14ac:dyDescent="0.25">
      <c r="A2" s="25" t="s">
        <v>38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4" spans="1:12" ht="45" x14ac:dyDescent="0.25">
      <c r="A4" s="3" t="s">
        <v>0</v>
      </c>
      <c r="B4" s="3" t="s">
        <v>1</v>
      </c>
      <c r="C4" s="3" t="s">
        <v>29</v>
      </c>
      <c r="D4" s="3" t="s">
        <v>30</v>
      </c>
      <c r="E4" s="3" t="s">
        <v>55</v>
      </c>
      <c r="F4" s="3" t="s">
        <v>56</v>
      </c>
      <c r="G4" s="3" t="s">
        <v>57</v>
      </c>
      <c r="H4" s="3" t="s">
        <v>58</v>
      </c>
      <c r="I4" s="3" t="s">
        <v>59</v>
      </c>
      <c r="J4" s="3" t="s">
        <v>60</v>
      </c>
      <c r="K4" s="3" t="s">
        <v>31</v>
      </c>
      <c r="L4" s="3" t="s">
        <v>32</v>
      </c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4">
        <v>1</v>
      </c>
      <c r="B6" s="1" t="s">
        <v>2</v>
      </c>
      <c r="C6" s="4">
        <v>3</v>
      </c>
      <c r="D6" s="11">
        <v>1</v>
      </c>
      <c r="E6" s="11" t="s">
        <v>61</v>
      </c>
      <c r="F6" s="4" t="s">
        <v>61</v>
      </c>
      <c r="G6" s="4" t="s">
        <v>61</v>
      </c>
      <c r="H6" s="11" t="s">
        <v>61</v>
      </c>
      <c r="I6" s="11" t="s">
        <v>61</v>
      </c>
      <c r="J6" s="11" t="s">
        <v>61</v>
      </c>
      <c r="K6" s="11">
        <v>8</v>
      </c>
      <c r="L6" s="11" t="s">
        <v>61</v>
      </c>
    </row>
    <row r="7" spans="1:12" x14ac:dyDescent="0.25">
      <c r="A7" s="4">
        <v>2</v>
      </c>
      <c r="B7" s="1" t="s">
        <v>3</v>
      </c>
      <c r="C7" s="4">
        <v>10</v>
      </c>
      <c r="D7" s="11">
        <v>4</v>
      </c>
      <c r="E7" s="11" t="s">
        <v>61</v>
      </c>
      <c r="F7" s="4" t="s">
        <v>61</v>
      </c>
      <c r="G7" s="4" t="s">
        <v>61</v>
      </c>
      <c r="H7" s="11">
        <v>2</v>
      </c>
      <c r="I7" s="11" t="s">
        <v>61</v>
      </c>
      <c r="J7" s="11" t="s">
        <v>61</v>
      </c>
      <c r="K7" s="11">
        <v>12</v>
      </c>
      <c r="L7" s="11" t="s">
        <v>61</v>
      </c>
    </row>
    <row r="8" spans="1:12" x14ac:dyDescent="0.25">
      <c r="A8" s="4">
        <v>3</v>
      </c>
      <c r="B8" s="1" t="s">
        <v>4</v>
      </c>
      <c r="C8" s="4">
        <v>122</v>
      </c>
      <c r="D8" s="11">
        <v>24</v>
      </c>
      <c r="E8" s="11">
        <v>12</v>
      </c>
      <c r="F8" s="4" t="s">
        <v>61</v>
      </c>
      <c r="G8" s="4" t="s">
        <v>61</v>
      </c>
      <c r="H8" s="11">
        <v>1</v>
      </c>
      <c r="I8" s="11" t="s">
        <v>61</v>
      </c>
      <c r="J8" s="11" t="s">
        <v>61</v>
      </c>
      <c r="K8" s="11">
        <v>31</v>
      </c>
      <c r="L8" s="11" t="s">
        <v>61</v>
      </c>
    </row>
    <row r="9" spans="1:12" x14ac:dyDescent="0.25">
      <c r="A9" s="4">
        <v>4</v>
      </c>
      <c r="B9" s="1" t="s">
        <v>5</v>
      </c>
      <c r="C9" s="4">
        <v>31</v>
      </c>
      <c r="D9" s="11">
        <v>4</v>
      </c>
      <c r="E9" s="11" t="s">
        <v>61</v>
      </c>
      <c r="F9" s="4" t="s">
        <v>61</v>
      </c>
      <c r="G9" s="11">
        <v>16</v>
      </c>
      <c r="H9" s="11">
        <v>1</v>
      </c>
      <c r="I9" s="11" t="s">
        <v>61</v>
      </c>
      <c r="J9" s="11" t="s">
        <v>61</v>
      </c>
      <c r="K9" s="11" t="s">
        <v>61</v>
      </c>
      <c r="L9" s="11" t="s">
        <v>61</v>
      </c>
    </row>
    <row r="10" spans="1:12" x14ac:dyDescent="0.25">
      <c r="A10" s="4">
        <v>5</v>
      </c>
      <c r="B10" s="1" t="s">
        <v>6</v>
      </c>
      <c r="C10" s="4">
        <v>24</v>
      </c>
      <c r="D10" s="11">
        <v>5</v>
      </c>
      <c r="E10" s="11" t="s">
        <v>61</v>
      </c>
      <c r="F10" s="4">
        <v>1</v>
      </c>
      <c r="G10" s="4" t="s">
        <v>61</v>
      </c>
      <c r="H10" s="11" t="s">
        <v>61</v>
      </c>
      <c r="I10" s="11" t="s">
        <v>61</v>
      </c>
      <c r="J10" s="11" t="s">
        <v>61</v>
      </c>
      <c r="K10" s="11">
        <v>13</v>
      </c>
      <c r="L10" s="11" t="s">
        <v>61</v>
      </c>
    </row>
    <row r="11" spans="1:12" x14ac:dyDescent="0.25">
      <c r="A11" s="4">
        <v>6</v>
      </c>
      <c r="B11" s="1" t="s">
        <v>7</v>
      </c>
      <c r="C11" s="4">
        <v>264</v>
      </c>
      <c r="D11" s="11">
        <v>24</v>
      </c>
      <c r="E11" s="11">
        <v>3</v>
      </c>
      <c r="F11" s="4">
        <v>46</v>
      </c>
      <c r="G11" s="4" t="s">
        <v>61</v>
      </c>
      <c r="H11" s="11" t="s">
        <v>61</v>
      </c>
      <c r="I11" s="11" t="s">
        <v>61</v>
      </c>
      <c r="J11" s="11" t="s">
        <v>61</v>
      </c>
      <c r="K11" s="11">
        <v>70</v>
      </c>
      <c r="L11" s="11" t="s">
        <v>61</v>
      </c>
    </row>
    <row r="12" spans="1:12" x14ac:dyDescent="0.25">
      <c r="A12" s="4">
        <v>7</v>
      </c>
      <c r="B12" s="1" t="s">
        <v>8</v>
      </c>
      <c r="C12" s="4">
        <v>17</v>
      </c>
      <c r="D12" s="11">
        <v>13</v>
      </c>
      <c r="E12" s="11" t="s">
        <v>61</v>
      </c>
      <c r="F12" s="4" t="s">
        <v>61</v>
      </c>
      <c r="G12" s="4" t="s">
        <v>61</v>
      </c>
      <c r="H12" s="11" t="s">
        <v>61</v>
      </c>
      <c r="I12" s="11" t="s">
        <v>61</v>
      </c>
      <c r="J12" s="11" t="s">
        <v>61</v>
      </c>
      <c r="K12" s="11">
        <v>13</v>
      </c>
      <c r="L12" s="11" t="s">
        <v>61</v>
      </c>
    </row>
    <row r="13" spans="1:12" x14ac:dyDescent="0.25">
      <c r="A13" s="4">
        <v>8</v>
      </c>
      <c r="B13" s="1" t="s">
        <v>10</v>
      </c>
      <c r="C13" s="4" t="s">
        <v>61</v>
      </c>
      <c r="D13" s="11">
        <v>9</v>
      </c>
      <c r="E13" s="11" t="s">
        <v>61</v>
      </c>
      <c r="F13" s="4" t="s">
        <v>61</v>
      </c>
      <c r="G13" s="4" t="s">
        <v>61</v>
      </c>
      <c r="H13" s="11" t="s">
        <v>61</v>
      </c>
      <c r="I13" s="11" t="s">
        <v>61</v>
      </c>
      <c r="J13" s="11" t="s">
        <v>61</v>
      </c>
      <c r="K13" s="11">
        <v>9</v>
      </c>
      <c r="L13" s="11" t="s">
        <v>61</v>
      </c>
    </row>
    <row r="14" spans="1:12" x14ac:dyDescent="0.25">
      <c r="A14" s="4">
        <v>9</v>
      </c>
      <c r="B14" s="1" t="s">
        <v>9</v>
      </c>
      <c r="C14" s="4">
        <v>2</v>
      </c>
      <c r="D14" s="11">
        <v>1</v>
      </c>
      <c r="E14" s="11" t="s">
        <v>61</v>
      </c>
      <c r="F14" s="4" t="s">
        <v>61</v>
      </c>
      <c r="G14" s="4" t="s">
        <v>61</v>
      </c>
      <c r="H14" s="11">
        <v>1</v>
      </c>
      <c r="I14" s="11" t="s">
        <v>61</v>
      </c>
      <c r="J14" s="11" t="s">
        <v>61</v>
      </c>
      <c r="K14" s="11">
        <v>9</v>
      </c>
      <c r="L14" s="11" t="s">
        <v>61</v>
      </c>
    </row>
    <row r="15" spans="1:12" x14ac:dyDescent="0.25">
      <c r="A15" s="4">
        <v>10</v>
      </c>
      <c r="B15" s="1" t="s">
        <v>11</v>
      </c>
      <c r="C15" s="4">
        <v>17</v>
      </c>
      <c r="D15" s="11">
        <v>4</v>
      </c>
      <c r="E15" s="11" t="s">
        <v>61</v>
      </c>
      <c r="F15" s="4" t="s">
        <v>61</v>
      </c>
      <c r="G15" s="4" t="s">
        <v>61</v>
      </c>
      <c r="H15" s="11" t="s">
        <v>61</v>
      </c>
      <c r="I15" s="11" t="s">
        <v>61</v>
      </c>
      <c r="J15" s="11" t="s">
        <v>61</v>
      </c>
      <c r="K15" s="11" t="s">
        <v>61</v>
      </c>
      <c r="L15" s="11" t="s">
        <v>61</v>
      </c>
    </row>
    <row r="16" spans="1:12" x14ac:dyDescent="0.25">
      <c r="A16" s="4">
        <v>11</v>
      </c>
      <c r="B16" s="1" t="s">
        <v>12</v>
      </c>
      <c r="C16" s="4">
        <v>26</v>
      </c>
      <c r="D16" s="11">
        <v>3</v>
      </c>
      <c r="E16" s="11" t="s">
        <v>61</v>
      </c>
      <c r="F16" s="4">
        <v>12</v>
      </c>
      <c r="G16" s="4" t="s">
        <v>61</v>
      </c>
      <c r="H16" s="11">
        <v>1</v>
      </c>
      <c r="I16" s="11" t="s">
        <v>61</v>
      </c>
      <c r="J16" s="11" t="s">
        <v>61</v>
      </c>
      <c r="K16" s="11">
        <v>7</v>
      </c>
      <c r="L16" s="11" t="s">
        <v>61</v>
      </c>
    </row>
    <row r="17" spans="1:12" x14ac:dyDescent="0.25">
      <c r="A17" s="2"/>
      <c r="B17" s="2"/>
      <c r="C17" s="2"/>
      <c r="D17" s="2"/>
      <c r="E17" s="2"/>
      <c r="F17" s="15"/>
      <c r="G17" s="2"/>
      <c r="H17" s="27"/>
      <c r="I17" s="2"/>
      <c r="J17" s="2"/>
      <c r="K17" s="27"/>
      <c r="L17" s="2"/>
    </row>
    <row r="18" spans="1:12" x14ac:dyDescent="0.25">
      <c r="A18" s="43" t="s">
        <v>13</v>
      </c>
      <c r="B18" s="44"/>
      <c r="C18" s="41">
        <f>SUM(C6:C17)</f>
        <v>516</v>
      </c>
      <c r="D18" s="41">
        <f>SUM(D6:D17)</f>
        <v>92</v>
      </c>
      <c r="E18" s="41">
        <f>SUM(E6:E16)</f>
        <v>15</v>
      </c>
      <c r="F18" s="41">
        <f>SUM(F6:F16)</f>
        <v>59</v>
      </c>
      <c r="G18" s="41">
        <v>16</v>
      </c>
      <c r="H18" s="41">
        <f>SUM(H6:H16)</f>
        <v>6</v>
      </c>
      <c r="I18" s="46" t="s">
        <v>61</v>
      </c>
      <c r="J18" s="46" t="s">
        <v>61</v>
      </c>
      <c r="K18" s="46">
        <f>SUM(K6:K17)</f>
        <v>172</v>
      </c>
      <c r="L18" s="46" t="s">
        <v>61</v>
      </c>
    </row>
  </sheetData>
  <mergeCells count="2">
    <mergeCell ref="A2:L2"/>
    <mergeCell ref="A18:B18"/>
  </mergeCells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topLeftCell="A37" workbookViewId="0">
      <selection activeCell="G67" sqref="G67"/>
    </sheetView>
  </sheetViews>
  <sheetFormatPr defaultRowHeight="15" x14ac:dyDescent="0.25"/>
  <cols>
    <col min="1" max="1" width="6.85546875" customWidth="1"/>
    <col min="2" max="2" width="3" customWidth="1"/>
    <col min="3" max="3" width="21.42578125" customWidth="1"/>
    <col min="4" max="13" width="14" customWidth="1"/>
  </cols>
  <sheetData>
    <row r="2" spans="1:13" x14ac:dyDescent="0.25">
      <c r="A2" s="25" t="s">
        <v>39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45" x14ac:dyDescent="0.25">
      <c r="A3" s="3" t="s">
        <v>0</v>
      </c>
      <c r="B3" s="16" t="s">
        <v>37</v>
      </c>
      <c r="C3" s="18"/>
      <c r="D3" s="3" t="s">
        <v>29</v>
      </c>
      <c r="E3" s="3" t="s">
        <v>30</v>
      </c>
      <c r="F3" s="3" t="s">
        <v>55</v>
      </c>
      <c r="G3" s="3" t="s">
        <v>56</v>
      </c>
      <c r="H3" s="3" t="s">
        <v>57</v>
      </c>
      <c r="I3" s="3" t="s">
        <v>58</v>
      </c>
      <c r="J3" s="3" t="s">
        <v>59</v>
      </c>
      <c r="K3" s="3" t="s">
        <v>60</v>
      </c>
      <c r="L3" s="3" t="s">
        <v>31</v>
      </c>
      <c r="M3" s="3" t="s">
        <v>32</v>
      </c>
    </row>
    <row r="4" spans="1:13" x14ac:dyDescent="0.25">
      <c r="A4" s="1"/>
      <c r="B4" s="5"/>
      <c r="C4" s="7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4">
        <v>1</v>
      </c>
      <c r="B5" s="5" t="s">
        <v>33</v>
      </c>
      <c r="C5" s="8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4"/>
      <c r="B6" s="10" t="s">
        <v>40</v>
      </c>
      <c r="C6" s="8" t="s">
        <v>2</v>
      </c>
      <c r="D6" s="4">
        <v>3</v>
      </c>
      <c r="E6" s="11">
        <v>1</v>
      </c>
      <c r="F6" s="11" t="s">
        <v>61</v>
      </c>
      <c r="G6" s="4" t="s">
        <v>61</v>
      </c>
      <c r="H6" s="4" t="s">
        <v>61</v>
      </c>
      <c r="I6" s="11" t="s">
        <v>61</v>
      </c>
      <c r="J6" s="11" t="s">
        <v>61</v>
      </c>
      <c r="K6" s="11" t="s">
        <v>61</v>
      </c>
      <c r="L6" s="11">
        <v>8</v>
      </c>
      <c r="M6" s="11" t="s">
        <v>61</v>
      </c>
    </row>
    <row r="7" spans="1:13" x14ac:dyDescent="0.25">
      <c r="A7" s="4"/>
      <c r="B7" s="10" t="s">
        <v>41</v>
      </c>
      <c r="C7" s="8" t="s">
        <v>3</v>
      </c>
      <c r="D7" s="4">
        <v>10</v>
      </c>
      <c r="E7" s="11">
        <v>4</v>
      </c>
      <c r="F7" s="11" t="s">
        <v>61</v>
      </c>
      <c r="G7" s="4" t="s">
        <v>61</v>
      </c>
      <c r="H7" s="4" t="s">
        <v>61</v>
      </c>
      <c r="I7" s="11">
        <v>2</v>
      </c>
      <c r="J7" s="11" t="s">
        <v>61</v>
      </c>
      <c r="K7" s="11" t="s">
        <v>61</v>
      </c>
      <c r="L7" s="11">
        <v>12</v>
      </c>
      <c r="M7" s="11" t="s">
        <v>61</v>
      </c>
    </row>
    <row r="8" spans="1:13" x14ac:dyDescent="0.25">
      <c r="A8" s="4"/>
      <c r="B8" s="10" t="s">
        <v>42</v>
      </c>
      <c r="C8" s="8" t="s">
        <v>43</v>
      </c>
      <c r="D8" s="4">
        <v>122</v>
      </c>
      <c r="E8" s="11">
        <v>24</v>
      </c>
      <c r="F8" s="11">
        <v>12</v>
      </c>
      <c r="G8" s="4" t="s">
        <v>61</v>
      </c>
      <c r="H8" s="4" t="s">
        <v>61</v>
      </c>
      <c r="I8" s="11">
        <v>1</v>
      </c>
      <c r="J8" s="11" t="s">
        <v>61</v>
      </c>
      <c r="K8" s="11" t="s">
        <v>61</v>
      </c>
      <c r="L8" s="11">
        <v>31</v>
      </c>
      <c r="M8" s="11" t="s">
        <v>61</v>
      </c>
    </row>
    <row r="9" spans="1:13" x14ac:dyDescent="0.25">
      <c r="A9" s="4"/>
      <c r="B9" s="10" t="s">
        <v>44</v>
      </c>
      <c r="C9" s="8" t="s">
        <v>5</v>
      </c>
      <c r="D9" s="4">
        <v>31</v>
      </c>
      <c r="E9" s="11">
        <v>4</v>
      </c>
      <c r="F9" s="11" t="s">
        <v>61</v>
      </c>
      <c r="G9" s="4" t="s">
        <v>61</v>
      </c>
      <c r="H9" s="11">
        <v>16</v>
      </c>
      <c r="I9" s="11">
        <v>1</v>
      </c>
      <c r="J9" s="11" t="s">
        <v>61</v>
      </c>
      <c r="K9" s="11" t="s">
        <v>61</v>
      </c>
      <c r="L9" s="11" t="s">
        <v>61</v>
      </c>
      <c r="M9" s="11" t="s">
        <v>61</v>
      </c>
    </row>
    <row r="10" spans="1:13" x14ac:dyDescent="0.25">
      <c r="A10" s="4"/>
      <c r="B10" s="10" t="s">
        <v>45</v>
      </c>
      <c r="C10" s="8" t="s">
        <v>6</v>
      </c>
      <c r="D10" s="4">
        <v>24</v>
      </c>
      <c r="E10" s="11">
        <v>5</v>
      </c>
      <c r="F10" s="11" t="s">
        <v>61</v>
      </c>
      <c r="G10" s="4">
        <v>1</v>
      </c>
      <c r="H10" s="4" t="s">
        <v>61</v>
      </c>
      <c r="I10" s="11" t="s">
        <v>61</v>
      </c>
      <c r="J10" s="11" t="s">
        <v>61</v>
      </c>
      <c r="K10" s="11" t="s">
        <v>61</v>
      </c>
      <c r="L10" s="11">
        <v>13</v>
      </c>
      <c r="M10" s="11" t="s">
        <v>61</v>
      </c>
    </row>
    <row r="11" spans="1:13" x14ac:dyDescent="0.25">
      <c r="A11" s="4"/>
      <c r="B11" s="10" t="s">
        <v>46</v>
      </c>
      <c r="C11" s="8" t="s">
        <v>7</v>
      </c>
      <c r="D11" s="4">
        <v>264</v>
      </c>
      <c r="E11" s="11">
        <v>24</v>
      </c>
      <c r="F11" s="11">
        <v>3</v>
      </c>
      <c r="G11" s="4">
        <v>46</v>
      </c>
      <c r="H11" s="4" t="s">
        <v>61</v>
      </c>
      <c r="I11" s="11" t="s">
        <v>61</v>
      </c>
      <c r="J11" s="11" t="s">
        <v>61</v>
      </c>
      <c r="K11" s="11" t="s">
        <v>61</v>
      </c>
      <c r="L11" s="11">
        <v>70</v>
      </c>
      <c r="M11" s="11" t="s">
        <v>61</v>
      </c>
    </row>
    <row r="12" spans="1:13" x14ac:dyDescent="0.25">
      <c r="A12" s="4"/>
      <c r="B12" s="10" t="s">
        <v>47</v>
      </c>
      <c r="C12" s="8" t="s">
        <v>8</v>
      </c>
      <c r="D12" s="4">
        <v>17</v>
      </c>
      <c r="E12" s="11">
        <v>13</v>
      </c>
      <c r="F12" s="11" t="s">
        <v>61</v>
      </c>
      <c r="G12" s="4" t="s">
        <v>61</v>
      </c>
      <c r="H12" s="4" t="s">
        <v>61</v>
      </c>
      <c r="I12" s="11" t="s">
        <v>61</v>
      </c>
      <c r="J12" s="11" t="s">
        <v>61</v>
      </c>
      <c r="K12" s="11" t="s">
        <v>61</v>
      </c>
      <c r="L12" s="11">
        <v>13</v>
      </c>
      <c r="M12" s="11" t="s">
        <v>61</v>
      </c>
    </row>
    <row r="13" spans="1:13" x14ac:dyDescent="0.25">
      <c r="A13" s="4"/>
      <c r="B13" s="10" t="s">
        <v>48</v>
      </c>
      <c r="C13" s="8" t="s">
        <v>10</v>
      </c>
      <c r="D13" s="4" t="s">
        <v>61</v>
      </c>
      <c r="E13" s="11">
        <v>9</v>
      </c>
      <c r="F13" s="11" t="s">
        <v>61</v>
      </c>
      <c r="G13" s="4" t="s">
        <v>61</v>
      </c>
      <c r="H13" s="4" t="s">
        <v>61</v>
      </c>
      <c r="I13" s="11" t="s">
        <v>61</v>
      </c>
      <c r="J13" s="11" t="s">
        <v>61</v>
      </c>
      <c r="K13" s="11" t="s">
        <v>61</v>
      </c>
      <c r="L13" s="11">
        <v>9</v>
      </c>
      <c r="M13" s="11" t="s">
        <v>61</v>
      </c>
    </row>
    <row r="14" spans="1:13" x14ac:dyDescent="0.25">
      <c r="A14" s="4"/>
      <c r="B14" s="10" t="s">
        <v>49</v>
      </c>
      <c r="C14" s="8" t="s">
        <v>9</v>
      </c>
      <c r="D14" s="4">
        <v>2</v>
      </c>
      <c r="E14" s="11">
        <v>1</v>
      </c>
      <c r="F14" s="11" t="s">
        <v>61</v>
      </c>
      <c r="G14" s="4" t="s">
        <v>61</v>
      </c>
      <c r="H14" s="4" t="s">
        <v>61</v>
      </c>
      <c r="I14" s="11">
        <v>1</v>
      </c>
      <c r="J14" s="11" t="s">
        <v>61</v>
      </c>
      <c r="K14" s="11" t="s">
        <v>61</v>
      </c>
      <c r="L14" s="11">
        <v>9</v>
      </c>
      <c r="M14" s="11" t="s">
        <v>61</v>
      </c>
    </row>
    <row r="15" spans="1:13" x14ac:dyDescent="0.25">
      <c r="A15" s="4"/>
      <c r="B15" s="10" t="s">
        <v>50</v>
      </c>
      <c r="C15" s="8" t="s">
        <v>11</v>
      </c>
      <c r="D15" s="4">
        <v>17</v>
      </c>
      <c r="E15" s="11">
        <v>4</v>
      </c>
      <c r="F15" s="11" t="s">
        <v>61</v>
      </c>
      <c r="G15" s="4" t="s">
        <v>61</v>
      </c>
      <c r="H15" s="4" t="s">
        <v>61</v>
      </c>
      <c r="I15" s="11" t="s">
        <v>61</v>
      </c>
      <c r="J15" s="11" t="s">
        <v>61</v>
      </c>
      <c r="K15" s="11" t="s">
        <v>61</v>
      </c>
      <c r="L15" s="11" t="s">
        <v>61</v>
      </c>
      <c r="M15" s="11" t="s">
        <v>61</v>
      </c>
    </row>
    <row r="16" spans="1:13" x14ac:dyDescent="0.25">
      <c r="A16" s="4"/>
      <c r="B16" s="10" t="s">
        <v>51</v>
      </c>
      <c r="C16" s="8" t="s">
        <v>12</v>
      </c>
      <c r="D16" s="4">
        <v>26</v>
      </c>
      <c r="E16" s="11">
        <v>3</v>
      </c>
      <c r="F16" s="11" t="s">
        <v>61</v>
      </c>
      <c r="G16" s="4">
        <v>12</v>
      </c>
      <c r="H16" s="4" t="s">
        <v>61</v>
      </c>
      <c r="I16" s="11">
        <v>1</v>
      </c>
      <c r="J16" s="11" t="s">
        <v>61</v>
      </c>
      <c r="K16" s="11" t="s">
        <v>61</v>
      </c>
      <c r="L16" s="11">
        <v>7</v>
      </c>
      <c r="M16" s="11" t="s">
        <v>61</v>
      </c>
    </row>
    <row r="17" spans="1:13" x14ac:dyDescent="0.25">
      <c r="A17" s="4"/>
      <c r="B17" s="10"/>
      <c r="C17" s="28" t="s">
        <v>62</v>
      </c>
      <c r="D17" s="29">
        <f t="shared" ref="D17:I17" si="0">SUM(D6:D16)</f>
        <v>516</v>
      </c>
      <c r="E17" s="30">
        <f t="shared" si="0"/>
        <v>92</v>
      </c>
      <c r="F17" s="30">
        <f t="shared" si="0"/>
        <v>15</v>
      </c>
      <c r="G17" s="29">
        <f t="shared" si="0"/>
        <v>59</v>
      </c>
      <c r="H17" s="29">
        <f t="shared" si="0"/>
        <v>16</v>
      </c>
      <c r="I17" s="30">
        <f t="shared" si="0"/>
        <v>6</v>
      </c>
      <c r="J17" s="30"/>
      <c r="K17" s="30"/>
      <c r="L17" s="30">
        <f>SUM(L6:L16)</f>
        <v>172</v>
      </c>
      <c r="M17" s="30"/>
    </row>
    <row r="18" spans="1:13" x14ac:dyDescent="0.25">
      <c r="A18" s="4"/>
      <c r="B18" s="5"/>
      <c r="C18" s="8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4">
        <v>2</v>
      </c>
      <c r="B19" s="5" t="s">
        <v>34</v>
      </c>
      <c r="C19" s="8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4"/>
      <c r="B20" s="10" t="s">
        <v>40</v>
      </c>
      <c r="C20" s="8" t="s">
        <v>2</v>
      </c>
      <c r="D20" s="11">
        <v>6</v>
      </c>
      <c r="E20" s="11">
        <v>2</v>
      </c>
      <c r="F20" s="11" t="s">
        <v>61</v>
      </c>
      <c r="G20" s="11" t="s">
        <v>61</v>
      </c>
      <c r="H20" s="11" t="s">
        <v>61</v>
      </c>
      <c r="I20" s="11" t="s">
        <v>61</v>
      </c>
      <c r="J20" s="11" t="s">
        <v>61</v>
      </c>
      <c r="K20" s="11" t="s">
        <v>61</v>
      </c>
      <c r="L20" s="11">
        <v>16</v>
      </c>
      <c r="M20" s="11" t="s">
        <v>61</v>
      </c>
    </row>
    <row r="21" spans="1:13" x14ac:dyDescent="0.25">
      <c r="A21" s="4"/>
      <c r="B21" s="10" t="s">
        <v>41</v>
      </c>
      <c r="C21" s="8" t="s">
        <v>3</v>
      </c>
      <c r="D21" s="11">
        <v>20</v>
      </c>
      <c r="E21" s="11">
        <v>8</v>
      </c>
      <c r="F21" s="11" t="s">
        <v>61</v>
      </c>
      <c r="G21" s="11" t="s">
        <v>61</v>
      </c>
      <c r="H21" s="11" t="s">
        <v>61</v>
      </c>
      <c r="I21" s="11">
        <v>4</v>
      </c>
      <c r="J21" s="11" t="s">
        <v>61</v>
      </c>
      <c r="K21" s="11" t="s">
        <v>61</v>
      </c>
      <c r="L21" s="11">
        <v>43</v>
      </c>
      <c r="M21" s="11" t="s">
        <v>61</v>
      </c>
    </row>
    <row r="22" spans="1:13" x14ac:dyDescent="0.25">
      <c r="A22" s="4"/>
      <c r="B22" s="10" t="s">
        <v>42</v>
      </c>
      <c r="C22" s="8" t="s">
        <v>43</v>
      </c>
      <c r="D22" s="11">
        <v>181</v>
      </c>
      <c r="E22" s="11">
        <v>48</v>
      </c>
      <c r="F22" s="11">
        <v>24</v>
      </c>
      <c r="G22" s="11" t="s">
        <v>61</v>
      </c>
      <c r="H22" s="11" t="s">
        <v>61</v>
      </c>
      <c r="I22" s="11">
        <v>2</v>
      </c>
      <c r="J22" s="11" t="s">
        <v>61</v>
      </c>
      <c r="K22" s="11" t="s">
        <v>61</v>
      </c>
      <c r="L22" s="11">
        <v>65</v>
      </c>
      <c r="M22" s="11" t="s">
        <v>61</v>
      </c>
    </row>
    <row r="23" spans="1:13" x14ac:dyDescent="0.25">
      <c r="A23" s="4"/>
      <c r="B23" s="10" t="s">
        <v>44</v>
      </c>
      <c r="C23" s="8" t="s">
        <v>5</v>
      </c>
      <c r="D23" s="11">
        <v>62</v>
      </c>
      <c r="E23" s="11">
        <v>8</v>
      </c>
      <c r="F23" s="11" t="s">
        <v>61</v>
      </c>
      <c r="G23" s="11" t="s">
        <v>61</v>
      </c>
      <c r="H23" s="11">
        <v>32</v>
      </c>
      <c r="I23" s="11">
        <v>2</v>
      </c>
      <c r="J23" s="11" t="s">
        <v>61</v>
      </c>
      <c r="K23" s="11" t="s">
        <v>61</v>
      </c>
      <c r="L23" s="11" t="s">
        <v>61</v>
      </c>
      <c r="M23" s="11" t="s">
        <v>61</v>
      </c>
    </row>
    <row r="24" spans="1:13" x14ac:dyDescent="0.25">
      <c r="A24" s="4"/>
      <c r="B24" s="10" t="s">
        <v>45</v>
      </c>
      <c r="C24" s="8" t="s">
        <v>6</v>
      </c>
      <c r="D24" s="11">
        <v>71</v>
      </c>
      <c r="E24" s="11">
        <v>8</v>
      </c>
      <c r="F24" s="11" t="s">
        <v>61</v>
      </c>
      <c r="G24" s="11">
        <v>4</v>
      </c>
      <c r="H24" s="11" t="s">
        <v>61</v>
      </c>
      <c r="I24" s="11" t="s">
        <v>61</v>
      </c>
      <c r="J24" s="11" t="s">
        <v>61</v>
      </c>
      <c r="K24" s="11" t="s">
        <v>61</v>
      </c>
      <c r="L24" s="11">
        <v>31</v>
      </c>
      <c r="M24" s="11" t="s">
        <v>61</v>
      </c>
    </row>
    <row r="25" spans="1:13" x14ac:dyDescent="0.25">
      <c r="A25" s="4"/>
      <c r="B25" s="10" t="s">
        <v>46</v>
      </c>
      <c r="C25" s="8" t="s">
        <v>7</v>
      </c>
      <c r="D25" s="11">
        <v>444</v>
      </c>
      <c r="E25" s="11">
        <v>90</v>
      </c>
      <c r="F25" s="11">
        <v>8</v>
      </c>
      <c r="G25" s="11">
        <v>232</v>
      </c>
      <c r="H25" s="11" t="s">
        <v>61</v>
      </c>
      <c r="I25" s="11" t="s">
        <v>61</v>
      </c>
      <c r="J25" s="11" t="s">
        <v>61</v>
      </c>
      <c r="K25" s="11" t="s">
        <v>61</v>
      </c>
      <c r="L25" s="11">
        <v>145</v>
      </c>
      <c r="M25" s="11" t="s">
        <v>61</v>
      </c>
    </row>
    <row r="26" spans="1:13" x14ac:dyDescent="0.25">
      <c r="A26" s="4"/>
      <c r="B26" s="10" t="s">
        <v>47</v>
      </c>
      <c r="C26" s="8" t="s">
        <v>8</v>
      </c>
      <c r="D26" s="11">
        <v>32</v>
      </c>
      <c r="E26" s="11">
        <v>26</v>
      </c>
      <c r="F26" s="11" t="s">
        <v>61</v>
      </c>
      <c r="G26" s="11" t="s">
        <v>61</v>
      </c>
      <c r="H26" s="11" t="s">
        <v>61</v>
      </c>
      <c r="I26" s="11" t="s">
        <v>61</v>
      </c>
      <c r="J26" s="11" t="s">
        <v>61</v>
      </c>
      <c r="K26" s="11" t="s">
        <v>61</v>
      </c>
      <c r="L26" s="11">
        <v>15</v>
      </c>
      <c r="M26" s="11" t="s">
        <v>61</v>
      </c>
    </row>
    <row r="27" spans="1:13" x14ac:dyDescent="0.25">
      <c r="A27" s="4"/>
      <c r="B27" s="10" t="s">
        <v>48</v>
      </c>
      <c r="C27" s="8" t="s">
        <v>10</v>
      </c>
      <c r="D27" s="11" t="s">
        <v>61</v>
      </c>
      <c r="E27" s="11">
        <v>18</v>
      </c>
      <c r="F27" s="11" t="s">
        <v>61</v>
      </c>
      <c r="G27" s="11" t="s">
        <v>61</v>
      </c>
      <c r="H27" s="11" t="s">
        <v>61</v>
      </c>
      <c r="I27" s="11" t="s">
        <v>61</v>
      </c>
      <c r="J27" s="11" t="s">
        <v>61</v>
      </c>
      <c r="K27" s="11" t="s">
        <v>61</v>
      </c>
      <c r="L27" s="11">
        <v>13</v>
      </c>
      <c r="M27" s="11" t="s">
        <v>61</v>
      </c>
    </row>
    <row r="28" spans="1:13" x14ac:dyDescent="0.25">
      <c r="A28" s="4"/>
      <c r="B28" s="10" t="s">
        <v>49</v>
      </c>
      <c r="C28" s="8" t="s">
        <v>9</v>
      </c>
      <c r="D28" s="11">
        <v>4</v>
      </c>
      <c r="E28" s="11">
        <v>2</v>
      </c>
      <c r="F28" s="11" t="s">
        <v>61</v>
      </c>
      <c r="G28" s="11" t="s">
        <v>61</v>
      </c>
      <c r="H28" s="11" t="s">
        <v>61</v>
      </c>
      <c r="I28" s="11">
        <v>2</v>
      </c>
      <c r="J28" s="11" t="s">
        <v>61</v>
      </c>
      <c r="K28" s="11" t="s">
        <v>61</v>
      </c>
      <c r="L28" s="11">
        <v>18</v>
      </c>
      <c r="M28" s="11" t="s">
        <v>61</v>
      </c>
    </row>
    <row r="29" spans="1:13" x14ac:dyDescent="0.25">
      <c r="A29" s="4"/>
      <c r="B29" s="10" t="s">
        <v>50</v>
      </c>
      <c r="C29" s="8" t="s">
        <v>11</v>
      </c>
      <c r="D29" s="11">
        <v>34</v>
      </c>
      <c r="E29" s="11">
        <v>8</v>
      </c>
      <c r="F29" s="11" t="s">
        <v>61</v>
      </c>
      <c r="G29" s="11" t="s">
        <v>61</v>
      </c>
      <c r="H29" s="11" t="s">
        <v>61</v>
      </c>
      <c r="I29" s="11" t="s">
        <v>61</v>
      </c>
      <c r="J29" s="11" t="s">
        <v>61</v>
      </c>
      <c r="K29" s="11" t="s">
        <v>61</v>
      </c>
      <c r="L29" s="11" t="s">
        <v>61</v>
      </c>
      <c r="M29" s="11" t="s">
        <v>61</v>
      </c>
    </row>
    <row r="30" spans="1:13" x14ac:dyDescent="0.25">
      <c r="A30" s="4"/>
      <c r="B30" s="10" t="s">
        <v>51</v>
      </c>
      <c r="C30" s="8" t="s">
        <v>12</v>
      </c>
      <c r="D30" s="11">
        <v>20</v>
      </c>
      <c r="E30" s="11">
        <v>6</v>
      </c>
      <c r="F30" s="11" t="s">
        <v>61</v>
      </c>
      <c r="G30" s="11">
        <v>43</v>
      </c>
      <c r="H30" s="11" t="s">
        <v>61</v>
      </c>
      <c r="I30" s="11">
        <v>2</v>
      </c>
      <c r="J30" s="11" t="s">
        <v>61</v>
      </c>
      <c r="K30" s="11" t="s">
        <v>61</v>
      </c>
      <c r="L30" s="11">
        <v>27</v>
      </c>
      <c r="M30" s="11" t="s">
        <v>61</v>
      </c>
    </row>
    <row r="31" spans="1:13" x14ac:dyDescent="0.25">
      <c r="A31" s="4"/>
      <c r="B31" s="31"/>
      <c r="C31" s="28" t="s">
        <v>62</v>
      </c>
      <c r="D31" s="30">
        <f t="shared" ref="D31:I31" si="1">SUM(D20:D30)</f>
        <v>874</v>
      </c>
      <c r="E31" s="30">
        <f t="shared" si="1"/>
        <v>224</v>
      </c>
      <c r="F31" s="30">
        <f t="shared" si="1"/>
        <v>32</v>
      </c>
      <c r="G31" s="30">
        <f t="shared" si="1"/>
        <v>279</v>
      </c>
      <c r="H31" s="30">
        <f t="shared" si="1"/>
        <v>32</v>
      </c>
      <c r="I31" s="30">
        <f t="shared" si="1"/>
        <v>12</v>
      </c>
      <c r="J31" s="30"/>
      <c r="K31" s="30"/>
      <c r="L31" s="30">
        <f>SUM(L20:L30)</f>
        <v>373</v>
      </c>
      <c r="M31" s="30"/>
    </row>
    <row r="32" spans="1:13" x14ac:dyDescent="0.25">
      <c r="A32" s="4"/>
      <c r="B32" s="5"/>
      <c r="C32" s="8"/>
      <c r="D32" s="11"/>
      <c r="E32" s="11"/>
      <c r="F32" s="11"/>
      <c r="G32" s="11"/>
      <c r="H32" s="11"/>
      <c r="I32" s="11"/>
      <c r="J32" s="1"/>
      <c r="K32" s="1"/>
      <c r="L32" s="1"/>
      <c r="M32" s="1"/>
    </row>
    <row r="33" spans="1:13" x14ac:dyDescent="0.25">
      <c r="A33" s="4">
        <v>3</v>
      </c>
      <c r="B33" s="5" t="s">
        <v>35</v>
      </c>
      <c r="C33" s="8"/>
      <c r="D33" s="11"/>
      <c r="E33" s="11"/>
      <c r="F33" s="11"/>
      <c r="G33" s="11"/>
      <c r="H33" s="11"/>
      <c r="I33" s="11"/>
      <c r="J33" s="1"/>
      <c r="K33" s="1"/>
      <c r="L33" s="1"/>
      <c r="M33" s="1"/>
    </row>
    <row r="34" spans="1:13" x14ac:dyDescent="0.25">
      <c r="A34" s="4"/>
      <c r="B34" s="10" t="s">
        <v>40</v>
      </c>
      <c r="C34" s="8" t="s">
        <v>2</v>
      </c>
      <c r="D34" s="32">
        <v>60000</v>
      </c>
      <c r="E34" s="11">
        <v>360</v>
      </c>
      <c r="F34" s="11" t="s">
        <v>61</v>
      </c>
      <c r="G34" s="11" t="s">
        <v>61</v>
      </c>
      <c r="H34" s="11" t="s">
        <v>61</v>
      </c>
      <c r="I34" s="11" t="s">
        <v>61</v>
      </c>
      <c r="J34" s="11" t="s">
        <v>61</v>
      </c>
      <c r="K34" s="11" t="s">
        <v>61</v>
      </c>
      <c r="L34" s="32">
        <v>2390</v>
      </c>
      <c r="M34" s="11" t="s">
        <v>61</v>
      </c>
    </row>
    <row r="35" spans="1:13" x14ac:dyDescent="0.25">
      <c r="A35" s="4"/>
      <c r="B35" s="10" t="s">
        <v>41</v>
      </c>
      <c r="C35" s="8" t="s">
        <v>3</v>
      </c>
      <c r="D35" s="32">
        <v>156750</v>
      </c>
      <c r="E35" s="32">
        <v>1060</v>
      </c>
      <c r="F35" s="11" t="s">
        <v>61</v>
      </c>
      <c r="G35" s="11" t="s">
        <v>61</v>
      </c>
      <c r="H35" s="11" t="s">
        <v>61</v>
      </c>
      <c r="I35" s="11">
        <v>20</v>
      </c>
      <c r="J35" s="11" t="s">
        <v>61</v>
      </c>
      <c r="K35" s="11" t="s">
        <v>61</v>
      </c>
      <c r="L35" s="32">
        <v>3318</v>
      </c>
      <c r="M35" s="11" t="s">
        <v>61</v>
      </c>
    </row>
    <row r="36" spans="1:13" x14ac:dyDescent="0.25">
      <c r="A36" s="4"/>
      <c r="B36" s="10" t="s">
        <v>42</v>
      </c>
      <c r="C36" s="8" t="s">
        <v>43</v>
      </c>
      <c r="D36" s="32">
        <v>999490</v>
      </c>
      <c r="E36" s="32">
        <v>34878</v>
      </c>
      <c r="F36" s="32">
        <v>55300</v>
      </c>
      <c r="G36" s="11" t="s">
        <v>61</v>
      </c>
      <c r="H36" s="11" t="s">
        <v>61</v>
      </c>
      <c r="I36" s="11">
        <v>10</v>
      </c>
      <c r="J36" s="11" t="s">
        <v>61</v>
      </c>
      <c r="K36" s="11" t="s">
        <v>61</v>
      </c>
      <c r="L36" s="32">
        <v>8430</v>
      </c>
      <c r="M36" s="11" t="s">
        <v>61</v>
      </c>
    </row>
    <row r="37" spans="1:13" x14ac:dyDescent="0.25">
      <c r="A37" s="4"/>
      <c r="B37" s="10" t="s">
        <v>44</v>
      </c>
      <c r="C37" s="8" t="s">
        <v>5</v>
      </c>
      <c r="D37" s="32">
        <v>90630</v>
      </c>
      <c r="E37" s="32">
        <v>1090</v>
      </c>
      <c r="F37" s="11" t="s">
        <v>61</v>
      </c>
      <c r="G37" s="11" t="s">
        <v>61</v>
      </c>
      <c r="H37" s="32">
        <v>1559</v>
      </c>
      <c r="I37" s="11">
        <v>10</v>
      </c>
      <c r="J37" s="11" t="s">
        <v>61</v>
      </c>
      <c r="K37" s="11" t="s">
        <v>61</v>
      </c>
      <c r="L37" s="11" t="s">
        <v>61</v>
      </c>
      <c r="M37" s="11" t="s">
        <v>61</v>
      </c>
    </row>
    <row r="38" spans="1:13" x14ac:dyDescent="0.25">
      <c r="A38" s="4"/>
      <c r="B38" s="10" t="s">
        <v>45</v>
      </c>
      <c r="C38" s="8" t="s">
        <v>6</v>
      </c>
      <c r="D38" s="32">
        <v>247410</v>
      </c>
      <c r="E38" s="32">
        <v>1340</v>
      </c>
      <c r="F38" s="11" t="s">
        <v>61</v>
      </c>
      <c r="G38" s="32">
        <v>7500</v>
      </c>
      <c r="H38" s="11" t="s">
        <v>61</v>
      </c>
      <c r="I38" s="11" t="s">
        <v>61</v>
      </c>
      <c r="J38" s="11" t="s">
        <v>61</v>
      </c>
      <c r="K38" s="11" t="s">
        <v>61</v>
      </c>
      <c r="L38" s="32">
        <v>4910</v>
      </c>
      <c r="M38" s="11" t="s">
        <v>61</v>
      </c>
    </row>
    <row r="39" spans="1:13" x14ac:dyDescent="0.25">
      <c r="A39" s="4"/>
      <c r="B39" s="10" t="s">
        <v>46</v>
      </c>
      <c r="C39" s="8" t="s">
        <v>7</v>
      </c>
      <c r="D39" s="32">
        <v>4494600</v>
      </c>
      <c r="E39" s="32">
        <v>42004</v>
      </c>
      <c r="F39" s="32">
        <v>22600</v>
      </c>
      <c r="G39" s="32">
        <v>729000</v>
      </c>
      <c r="H39" s="11" t="s">
        <v>61</v>
      </c>
      <c r="I39" s="11" t="s">
        <v>61</v>
      </c>
      <c r="J39" s="11" t="s">
        <v>61</v>
      </c>
      <c r="K39" s="11" t="s">
        <v>61</v>
      </c>
      <c r="L39" s="32">
        <v>94711</v>
      </c>
      <c r="M39" s="11" t="s">
        <v>61</v>
      </c>
    </row>
    <row r="40" spans="1:13" x14ac:dyDescent="0.25">
      <c r="A40" s="4"/>
      <c r="B40" s="10" t="s">
        <v>47</v>
      </c>
      <c r="C40" s="8" t="s">
        <v>8</v>
      </c>
      <c r="D40" s="32">
        <v>378990</v>
      </c>
      <c r="E40" s="32">
        <v>34009</v>
      </c>
      <c r="F40" s="11" t="s">
        <v>61</v>
      </c>
      <c r="G40" s="11" t="s">
        <v>61</v>
      </c>
      <c r="H40" s="11" t="s">
        <v>61</v>
      </c>
      <c r="I40" s="11" t="s">
        <v>61</v>
      </c>
      <c r="J40" s="11" t="s">
        <v>61</v>
      </c>
      <c r="K40" s="11" t="s">
        <v>61</v>
      </c>
      <c r="L40" s="32">
        <v>31860</v>
      </c>
      <c r="M40" s="11" t="s">
        <v>61</v>
      </c>
    </row>
    <row r="41" spans="1:13" x14ac:dyDescent="0.25">
      <c r="A41" s="4"/>
      <c r="B41" s="10" t="s">
        <v>48</v>
      </c>
      <c r="C41" s="8" t="s">
        <v>10</v>
      </c>
      <c r="D41" s="11" t="s">
        <v>61</v>
      </c>
      <c r="E41" s="32">
        <v>3180</v>
      </c>
      <c r="F41" s="11" t="s">
        <v>61</v>
      </c>
      <c r="G41" s="11" t="s">
        <v>61</v>
      </c>
      <c r="H41" s="11" t="s">
        <v>61</v>
      </c>
      <c r="I41" s="11" t="s">
        <v>61</v>
      </c>
      <c r="J41" s="11" t="s">
        <v>61</v>
      </c>
      <c r="K41" s="11" t="s">
        <v>61</v>
      </c>
      <c r="L41" s="32">
        <v>2840</v>
      </c>
      <c r="M41" s="11" t="s">
        <v>61</v>
      </c>
    </row>
    <row r="42" spans="1:13" x14ac:dyDescent="0.25">
      <c r="A42" s="4"/>
      <c r="B42" s="10" t="s">
        <v>49</v>
      </c>
      <c r="C42" s="8" t="s">
        <v>9</v>
      </c>
      <c r="D42" s="32">
        <v>46500</v>
      </c>
      <c r="E42" s="11">
        <v>100</v>
      </c>
      <c r="F42" s="11" t="s">
        <v>61</v>
      </c>
      <c r="G42" s="11" t="s">
        <v>61</v>
      </c>
      <c r="H42" s="11" t="s">
        <v>61</v>
      </c>
      <c r="I42" s="11">
        <v>10</v>
      </c>
      <c r="J42" s="11" t="s">
        <v>61</v>
      </c>
      <c r="K42" s="11" t="s">
        <v>61</v>
      </c>
      <c r="L42" s="32">
        <v>2730</v>
      </c>
      <c r="M42" s="11" t="s">
        <v>61</v>
      </c>
    </row>
    <row r="43" spans="1:13" x14ac:dyDescent="0.25">
      <c r="A43" s="4"/>
      <c r="B43" s="10" t="s">
        <v>50</v>
      </c>
      <c r="C43" s="8" t="s">
        <v>11</v>
      </c>
      <c r="D43" s="32">
        <v>450330</v>
      </c>
      <c r="E43" s="11">
        <v>960</v>
      </c>
      <c r="F43" s="11" t="s">
        <v>61</v>
      </c>
      <c r="G43" s="11" t="s">
        <v>61</v>
      </c>
      <c r="H43" s="11" t="s">
        <v>61</v>
      </c>
      <c r="I43" s="11" t="s">
        <v>61</v>
      </c>
      <c r="J43" s="11" t="s">
        <v>61</v>
      </c>
      <c r="K43" s="11" t="s">
        <v>61</v>
      </c>
      <c r="L43" s="11" t="s">
        <v>61</v>
      </c>
      <c r="M43" s="11" t="s">
        <v>61</v>
      </c>
    </row>
    <row r="44" spans="1:13" x14ac:dyDescent="0.25">
      <c r="A44" s="4"/>
      <c r="B44" s="10" t="s">
        <v>51</v>
      </c>
      <c r="C44" s="8" t="s">
        <v>12</v>
      </c>
      <c r="D44" s="32">
        <v>112850</v>
      </c>
      <c r="E44" s="32">
        <v>1170</v>
      </c>
      <c r="F44" s="11" t="s">
        <v>61</v>
      </c>
      <c r="G44" s="32">
        <v>748000</v>
      </c>
      <c r="H44" s="11" t="s">
        <v>61</v>
      </c>
      <c r="I44" s="11">
        <v>10</v>
      </c>
      <c r="J44" s="11" t="s">
        <v>61</v>
      </c>
      <c r="K44" s="11" t="s">
        <v>61</v>
      </c>
      <c r="L44" s="32">
        <v>3426</v>
      </c>
      <c r="M44" s="11" t="s">
        <v>61</v>
      </c>
    </row>
    <row r="45" spans="1:13" x14ac:dyDescent="0.25">
      <c r="A45" s="4"/>
      <c r="B45" s="31"/>
      <c r="C45" s="28" t="s">
        <v>62</v>
      </c>
      <c r="D45" s="33">
        <f t="shared" ref="D45:I45" si="2">SUM(D34:D44)</f>
        <v>7037550</v>
      </c>
      <c r="E45" s="33">
        <f t="shared" si="2"/>
        <v>120151</v>
      </c>
      <c r="F45" s="33">
        <f t="shared" si="2"/>
        <v>77900</v>
      </c>
      <c r="G45" s="33">
        <f t="shared" si="2"/>
        <v>1484500</v>
      </c>
      <c r="H45" s="33">
        <f t="shared" si="2"/>
        <v>1559</v>
      </c>
      <c r="I45" s="30">
        <f t="shared" si="2"/>
        <v>60</v>
      </c>
      <c r="J45" s="34"/>
      <c r="K45" s="34"/>
      <c r="L45" s="33">
        <f>SUM(L34:L44)</f>
        <v>154615</v>
      </c>
      <c r="M45" s="34"/>
    </row>
    <row r="46" spans="1:13" x14ac:dyDescent="0.25">
      <c r="A46" s="4"/>
      <c r="B46" s="5"/>
      <c r="C46" s="8"/>
      <c r="D46" s="11"/>
      <c r="E46" s="11"/>
      <c r="F46" s="11"/>
      <c r="G46" s="11"/>
      <c r="H46" s="11"/>
      <c r="I46" s="11"/>
      <c r="J46" s="1"/>
      <c r="K46" s="1"/>
      <c r="L46" s="11"/>
      <c r="M46" s="1"/>
    </row>
    <row r="47" spans="1:13" x14ac:dyDescent="0.25">
      <c r="A47" s="4">
        <v>4</v>
      </c>
      <c r="B47" s="5" t="s">
        <v>36</v>
      </c>
      <c r="C47" s="8"/>
      <c r="D47" s="11"/>
      <c r="E47" s="11"/>
      <c r="F47" s="11"/>
      <c r="G47" s="11"/>
      <c r="H47" s="11"/>
      <c r="I47" s="11"/>
      <c r="J47" s="1"/>
      <c r="K47" s="1"/>
      <c r="L47" s="11"/>
      <c r="M47" s="1"/>
    </row>
    <row r="48" spans="1:13" x14ac:dyDescent="0.25">
      <c r="A48" s="4"/>
      <c r="B48" s="10" t="s">
        <v>40</v>
      </c>
      <c r="C48" s="8" t="s">
        <v>2</v>
      </c>
      <c r="D48" s="32">
        <v>44400000</v>
      </c>
      <c r="E48" s="32">
        <v>27000000</v>
      </c>
      <c r="F48" s="11" t="s">
        <v>61</v>
      </c>
      <c r="G48" s="11" t="s">
        <v>61</v>
      </c>
      <c r="H48" s="11" t="s">
        <v>61</v>
      </c>
      <c r="I48" s="11" t="s">
        <v>61</v>
      </c>
      <c r="J48" s="11" t="s">
        <v>61</v>
      </c>
      <c r="K48" s="11" t="s">
        <v>61</v>
      </c>
      <c r="L48" s="32">
        <v>508000000</v>
      </c>
      <c r="M48" s="11" t="s">
        <v>61</v>
      </c>
    </row>
    <row r="49" spans="1:13" x14ac:dyDescent="0.25">
      <c r="A49" s="4"/>
      <c r="B49" s="10" t="s">
        <v>41</v>
      </c>
      <c r="C49" s="8" t="s">
        <v>3</v>
      </c>
      <c r="D49" s="32">
        <v>300665000</v>
      </c>
      <c r="E49" s="32">
        <v>167000000</v>
      </c>
      <c r="F49" s="11" t="s">
        <v>61</v>
      </c>
      <c r="G49" s="11" t="s">
        <v>61</v>
      </c>
      <c r="H49" s="11" t="s">
        <v>61</v>
      </c>
      <c r="I49" s="32">
        <v>30000000</v>
      </c>
      <c r="J49" s="11" t="s">
        <v>61</v>
      </c>
      <c r="K49" s="11" t="s">
        <v>61</v>
      </c>
      <c r="L49" s="32">
        <v>662000000</v>
      </c>
      <c r="M49" s="11" t="s">
        <v>61</v>
      </c>
    </row>
    <row r="50" spans="1:13" x14ac:dyDescent="0.25">
      <c r="A50" s="4"/>
      <c r="B50" s="10" t="s">
        <v>42</v>
      </c>
      <c r="C50" s="8" t="s">
        <v>43</v>
      </c>
      <c r="D50" s="32">
        <v>3101110000</v>
      </c>
      <c r="E50" s="32">
        <v>1367700000</v>
      </c>
      <c r="F50" s="32">
        <v>442400000</v>
      </c>
      <c r="G50" s="11" t="s">
        <v>61</v>
      </c>
      <c r="H50" s="11" t="s">
        <v>61</v>
      </c>
      <c r="I50" s="32">
        <v>15000000</v>
      </c>
      <c r="J50" s="11" t="s">
        <v>61</v>
      </c>
      <c r="K50" s="11" t="s">
        <v>61</v>
      </c>
      <c r="L50" s="32">
        <v>1895000000</v>
      </c>
      <c r="M50" s="11" t="s">
        <v>61</v>
      </c>
    </row>
    <row r="51" spans="1:13" x14ac:dyDescent="0.25">
      <c r="A51" s="4"/>
      <c r="B51" s="10" t="s">
        <v>44</v>
      </c>
      <c r="C51" s="8" t="s">
        <v>5</v>
      </c>
      <c r="D51" s="32">
        <v>1014800000</v>
      </c>
      <c r="E51" s="32">
        <v>218000000</v>
      </c>
      <c r="F51" s="11" t="s">
        <v>61</v>
      </c>
      <c r="G51" s="11" t="s">
        <v>61</v>
      </c>
      <c r="H51" s="32">
        <v>336500000</v>
      </c>
      <c r="I51" s="32">
        <v>15000000</v>
      </c>
      <c r="J51" s="11" t="s">
        <v>61</v>
      </c>
      <c r="K51" s="11" t="s">
        <v>61</v>
      </c>
      <c r="L51" s="11" t="s">
        <v>61</v>
      </c>
      <c r="M51" s="11" t="s">
        <v>61</v>
      </c>
    </row>
    <row r="52" spans="1:13" x14ac:dyDescent="0.25">
      <c r="A52" s="4"/>
      <c r="B52" s="10" t="s">
        <v>45</v>
      </c>
      <c r="C52" s="8" t="s">
        <v>6</v>
      </c>
      <c r="D52" s="32">
        <v>447660000</v>
      </c>
      <c r="E52" s="32">
        <v>218000000</v>
      </c>
      <c r="F52" s="11" t="s">
        <v>61</v>
      </c>
      <c r="G52" s="32">
        <v>45000000</v>
      </c>
      <c r="H52" s="11" t="s">
        <v>61</v>
      </c>
      <c r="I52" s="11" t="s">
        <v>61</v>
      </c>
      <c r="J52" s="11" t="s">
        <v>61</v>
      </c>
      <c r="K52" s="11" t="s">
        <v>61</v>
      </c>
      <c r="L52" s="32">
        <v>824000000</v>
      </c>
      <c r="M52" s="11" t="s">
        <v>61</v>
      </c>
    </row>
    <row r="53" spans="1:13" x14ac:dyDescent="0.25">
      <c r="A53" s="4"/>
      <c r="B53" s="10" t="s">
        <v>46</v>
      </c>
      <c r="C53" s="8" t="s">
        <v>7</v>
      </c>
      <c r="D53" s="32">
        <v>3443292000</v>
      </c>
      <c r="E53" s="32">
        <v>2152900000</v>
      </c>
      <c r="F53" s="32">
        <v>180800000</v>
      </c>
      <c r="G53" s="32">
        <v>437400000</v>
      </c>
      <c r="H53" s="11" t="s">
        <v>61</v>
      </c>
      <c r="I53" s="11" t="s">
        <v>61</v>
      </c>
      <c r="J53" s="11" t="s">
        <v>61</v>
      </c>
      <c r="K53" s="11" t="s">
        <v>61</v>
      </c>
      <c r="L53" s="32">
        <v>4538980000</v>
      </c>
      <c r="M53" s="11" t="s">
        <v>61</v>
      </c>
    </row>
    <row r="54" spans="1:13" x14ac:dyDescent="0.25">
      <c r="A54" s="4"/>
      <c r="B54" s="10" t="s">
        <v>47</v>
      </c>
      <c r="C54" s="8" t="s">
        <v>8</v>
      </c>
      <c r="D54" s="32">
        <v>234795000</v>
      </c>
      <c r="E54" s="32">
        <v>515280000</v>
      </c>
      <c r="F54" s="11" t="s">
        <v>61</v>
      </c>
      <c r="G54" s="11" t="s">
        <v>61</v>
      </c>
      <c r="H54" s="11" t="s">
        <v>61</v>
      </c>
      <c r="I54" s="11" t="s">
        <v>61</v>
      </c>
      <c r="J54" s="11" t="s">
        <v>61</v>
      </c>
      <c r="K54" s="11" t="s">
        <v>61</v>
      </c>
      <c r="L54" s="32">
        <v>475000000</v>
      </c>
      <c r="M54" s="11" t="s">
        <v>61</v>
      </c>
    </row>
    <row r="55" spans="1:13" x14ac:dyDescent="0.25">
      <c r="A55" s="4"/>
      <c r="B55" s="10" t="s">
        <v>48</v>
      </c>
      <c r="C55" s="8" t="s">
        <v>10</v>
      </c>
      <c r="D55" s="11" t="s">
        <v>61</v>
      </c>
      <c r="E55" s="32">
        <v>498500000</v>
      </c>
      <c r="F55" s="11" t="s">
        <v>61</v>
      </c>
      <c r="G55" s="11" t="s">
        <v>61</v>
      </c>
      <c r="H55" s="11" t="s">
        <v>61</v>
      </c>
      <c r="I55" s="11" t="s">
        <v>61</v>
      </c>
      <c r="J55" s="11" t="s">
        <v>61</v>
      </c>
      <c r="K55" s="11" t="s">
        <v>61</v>
      </c>
      <c r="L55" s="32">
        <v>618000000</v>
      </c>
      <c r="M55" s="11" t="s">
        <v>61</v>
      </c>
    </row>
    <row r="56" spans="1:13" x14ac:dyDescent="0.25">
      <c r="A56" s="4"/>
      <c r="B56" s="10" t="s">
        <v>49</v>
      </c>
      <c r="C56" s="8" t="s">
        <v>9</v>
      </c>
      <c r="D56" s="32">
        <v>37200000</v>
      </c>
      <c r="E56" s="32">
        <v>20000000</v>
      </c>
      <c r="F56" s="11" t="s">
        <v>61</v>
      </c>
      <c r="G56" s="11" t="s">
        <v>61</v>
      </c>
      <c r="H56" s="11" t="s">
        <v>61</v>
      </c>
      <c r="I56" s="32">
        <v>15000000</v>
      </c>
      <c r="J56" s="11" t="s">
        <v>61</v>
      </c>
      <c r="K56" s="11" t="s">
        <v>61</v>
      </c>
      <c r="L56" s="32">
        <v>610000000</v>
      </c>
      <c r="M56" s="11" t="s">
        <v>61</v>
      </c>
    </row>
    <row r="57" spans="1:13" x14ac:dyDescent="0.25">
      <c r="A57" s="4"/>
      <c r="B57" s="10" t="s">
        <v>50</v>
      </c>
      <c r="C57" s="8" t="s">
        <v>11</v>
      </c>
      <c r="D57" s="32">
        <v>301790000</v>
      </c>
      <c r="E57" s="32">
        <v>147000000</v>
      </c>
      <c r="F57" s="11" t="s">
        <v>61</v>
      </c>
      <c r="G57" s="11" t="s">
        <v>61</v>
      </c>
      <c r="H57" s="11" t="s">
        <v>61</v>
      </c>
      <c r="I57" s="11" t="s">
        <v>61</v>
      </c>
      <c r="J57" s="11" t="s">
        <v>61</v>
      </c>
      <c r="K57" s="11" t="s">
        <v>61</v>
      </c>
      <c r="L57" s="11" t="s">
        <v>61</v>
      </c>
      <c r="M57" s="11" t="s">
        <v>61</v>
      </c>
    </row>
    <row r="58" spans="1:13" x14ac:dyDescent="0.25">
      <c r="A58" s="4"/>
      <c r="B58" s="10" t="s">
        <v>51</v>
      </c>
      <c r="C58" s="8" t="s">
        <v>12</v>
      </c>
      <c r="D58" s="32">
        <v>321450000</v>
      </c>
      <c r="E58" s="32">
        <v>194000000</v>
      </c>
      <c r="F58" s="11" t="s">
        <v>61</v>
      </c>
      <c r="G58" s="32">
        <v>448800000</v>
      </c>
      <c r="H58" s="11" t="s">
        <v>61</v>
      </c>
      <c r="I58" s="32">
        <v>15000000</v>
      </c>
      <c r="J58" s="11" t="s">
        <v>61</v>
      </c>
      <c r="K58" s="11" t="s">
        <v>61</v>
      </c>
      <c r="L58" s="32">
        <v>938500</v>
      </c>
      <c r="M58" s="11" t="s">
        <v>61</v>
      </c>
    </row>
    <row r="59" spans="1:13" x14ac:dyDescent="0.25">
      <c r="A59" s="4"/>
      <c r="B59" s="31"/>
      <c r="C59" s="28" t="s">
        <v>62</v>
      </c>
      <c r="D59" s="33">
        <f t="shared" ref="D59:I59" si="3">SUM(D48:D58)</f>
        <v>9247162000</v>
      </c>
      <c r="E59" s="35">
        <f t="shared" si="3"/>
        <v>5525380000</v>
      </c>
      <c r="F59" s="35">
        <f t="shared" si="3"/>
        <v>623200000</v>
      </c>
      <c r="G59" s="35">
        <f t="shared" si="3"/>
        <v>931200000</v>
      </c>
      <c r="H59" s="35">
        <f t="shared" si="3"/>
        <v>336500000</v>
      </c>
      <c r="I59" s="35">
        <f t="shared" si="3"/>
        <v>90000000</v>
      </c>
      <c r="J59" s="34"/>
      <c r="K59" s="34"/>
      <c r="L59" s="35">
        <f>SUM(L48:L58)</f>
        <v>10131918500</v>
      </c>
      <c r="M59" s="34"/>
    </row>
    <row r="60" spans="1:13" x14ac:dyDescent="0.25">
      <c r="A60" s="2"/>
      <c r="B60" s="6"/>
      <c r="C60" s="9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36" t="s">
        <v>13</v>
      </c>
      <c r="B61" s="37"/>
      <c r="C61" s="38"/>
      <c r="D61" s="39">
        <f t="shared" ref="D61:I61" si="4">D59+D45+D31+D17</f>
        <v>9254200940</v>
      </c>
      <c r="E61" s="39">
        <f t="shared" si="4"/>
        <v>5525500467</v>
      </c>
      <c r="F61" s="39">
        <f t="shared" si="4"/>
        <v>623277947</v>
      </c>
      <c r="G61" s="39">
        <f t="shared" si="4"/>
        <v>932684838</v>
      </c>
      <c r="H61" s="39">
        <f t="shared" si="4"/>
        <v>336501607</v>
      </c>
      <c r="I61" s="39">
        <f t="shared" si="4"/>
        <v>90000078</v>
      </c>
      <c r="J61" s="40" t="s">
        <v>61</v>
      </c>
      <c r="K61" s="40" t="s">
        <v>61</v>
      </c>
      <c r="L61" s="39">
        <f>L59+L45+L31+L17</f>
        <v>10132073660</v>
      </c>
      <c r="M61" s="40" t="s">
        <v>61</v>
      </c>
    </row>
  </sheetData>
  <mergeCells count="3">
    <mergeCell ref="A61:C61"/>
    <mergeCell ref="A2:M2"/>
    <mergeCell ref="B3:C3"/>
  </mergeCells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11" sqref="D11"/>
    </sheetView>
  </sheetViews>
  <sheetFormatPr defaultRowHeight="15" x14ac:dyDescent="0.25"/>
  <cols>
    <col min="1" max="1" width="6.85546875" customWidth="1"/>
    <col min="2" max="2" width="3" customWidth="1"/>
    <col min="3" max="3" width="21.42578125" customWidth="1"/>
    <col min="4" max="5" width="17.7109375" customWidth="1"/>
  </cols>
  <sheetData>
    <row r="1" spans="1:5" x14ac:dyDescent="0.25">
      <c r="A1" s="25" t="s">
        <v>52</v>
      </c>
      <c r="B1" s="25"/>
      <c r="C1" s="25"/>
      <c r="D1" s="25"/>
      <c r="E1" s="25"/>
    </row>
    <row r="3" spans="1:5" ht="90" customHeight="1" x14ac:dyDescent="0.25">
      <c r="A3" s="3" t="s">
        <v>0</v>
      </c>
      <c r="B3" s="16" t="s">
        <v>37</v>
      </c>
      <c r="C3" s="18"/>
      <c r="D3" s="3" t="s">
        <v>53</v>
      </c>
      <c r="E3" s="3" t="s">
        <v>54</v>
      </c>
    </row>
    <row r="4" spans="1:5" x14ac:dyDescent="0.25">
      <c r="A4" s="1"/>
      <c r="B4" s="5"/>
      <c r="C4" s="7"/>
      <c r="D4" s="1"/>
      <c r="E4" s="1"/>
    </row>
    <row r="5" spans="1:5" x14ac:dyDescent="0.25">
      <c r="A5" s="4">
        <v>1</v>
      </c>
      <c r="B5" t="s">
        <v>2</v>
      </c>
      <c r="C5" s="8"/>
      <c r="D5" s="1"/>
      <c r="E5" s="1"/>
    </row>
    <row r="6" spans="1:5" x14ac:dyDescent="0.25">
      <c r="A6" s="4">
        <v>2</v>
      </c>
      <c r="B6" t="s">
        <v>3</v>
      </c>
      <c r="C6" s="8"/>
      <c r="D6" s="1"/>
      <c r="E6" s="1"/>
    </row>
    <row r="7" spans="1:5" x14ac:dyDescent="0.25">
      <c r="A7" s="4">
        <v>3</v>
      </c>
      <c r="B7" t="s">
        <v>43</v>
      </c>
      <c r="C7" s="8"/>
      <c r="D7" s="1"/>
      <c r="E7" s="1"/>
    </row>
    <row r="8" spans="1:5" x14ac:dyDescent="0.25">
      <c r="A8" s="4">
        <v>4</v>
      </c>
      <c r="B8" t="s">
        <v>5</v>
      </c>
      <c r="C8" s="8"/>
      <c r="D8" s="1"/>
      <c r="E8" s="1"/>
    </row>
    <row r="9" spans="1:5" x14ac:dyDescent="0.25">
      <c r="A9" s="4">
        <v>5</v>
      </c>
      <c r="B9" t="s">
        <v>6</v>
      </c>
      <c r="C9" s="8"/>
      <c r="D9" s="1"/>
      <c r="E9" s="1"/>
    </row>
    <row r="10" spans="1:5" x14ac:dyDescent="0.25">
      <c r="A10" s="4">
        <v>6</v>
      </c>
      <c r="B10" t="s">
        <v>7</v>
      </c>
      <c r="C10" s="8"/>
      <c r="D10" s="1"/>
      <c r="E10" s="1"/>
    </row>
    <row r="11" spans="1:5" x14ac:dyDescent="0.25">
      <c r="A11" s="4">
        <v>7</v>
      </c>
      <c r="B11" t="s">
        <v>8</v>
      </c>
      <c r="C11" s="8"/>
      <c r="D11" s="1"/>
      <c r="E11" s="1"/>
    </row>
    <row r="12" spans="1:5" x14ac:dyDescent="0.25">
      <c r="A12" s="4">
        <v>8</v>
      </c>
      <c r="B12" t="s">
        <v>10</v>
      </c>
      <c r="C12" s="8"/>
      <c r="D12" s="1"/>
      <c r="E12" s="1"/>
    </row>
    <row r="13" spans="1:5" x14ac:dyDescent="0.25">
      <c r="A13" s="4">
        <v>9</v>
      </c>
      <c r="B13" t="s">
        <v>9</v>
      </c>
      <c r="C13" s="8"/>
      <c r="D13" s="1"/>
      <c r="E13" s="1"/>
    </row>
    <row r="14" spans="1:5" x14ac:dyDescent="0.25">
      <c r="A14" s="4">
        <v>10</v>
      </c>
      <c r="B14" t="s">
        <v>11</v>
      </c>
      <c r="C14" s="8"/>
      <c r="D14" s="1"/>
      <c r="E14" s="1"/>
    </row>
    <row r="15" spans="1:5" x14ac:dyDescent="0.25">
      <c r="A15" s="4">
        <v>11</v>
      </c>
      <c r="B15" t="s">
        <v>12</v>
      </c>
      <c r="C15" s="8"/>
      <c r="D15" s="1"/>
      <c r="E15" s="1"/>
    </row>
    <row r="16" spans="1:5" x14ac:dyDescent="0.25">
      <c r="A16" s="2"/>
      <c r="B16" s="6"/>
      <c r="C16" s="9"/>
      <c r="D16" s="2"/>
      <c r="E16" s="2"/>
    </row>
    <row r="17" spans="1:5" x14ac:dyDescent="0.25">
      <c r="A17" s="20" t="s">
        <v>13</v>
      </c>
      <c r="B17" s="26"/>
      <c r="C17" s="21"/>
      <c r="D17" s="2"/>
      <c r="E17" s="2"/>
    </row>
  </sheetData>
  <mergeCells count="3">
    <mergeCell ref="A1:E1"/>
    <mergeCell ref="B3:C3"/>
    <mergeCell ref="A17:C17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Pasar Tradisional</vt:lpstr>
      <vt:lpstr>Pasar Modern</vt:lpstr>
      <vt:lpstr>RPH</vt:lpstr>
      <vt:lpstr>Industri Kecamatan</vt:lpstr>
      <vt:lpstr>Unit Industri </vt:lpstr>
      <vt:lpstr>Izin Gangguan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LENOVO</cp:lastModifiedBy>
  <dcterms:created xsi:type="dcterms:W3CDTF">2023-02-20T09:00:48Z</dcterms:created>
  <dcterms:modified xsi:type="dcterms:W3CDTF">2023-03-15T02:05:53Z</dcterms:modified>
</cp:coreProperties>
</file>